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P:\swppub\Strategic Planning\IRWMP\Prop 1\Round 1\5.0 Forms and Report Formats\Draft Report\"/>
    </mc:Choice>
  </mc:AlternateContent>
  <xr:revisionPtr revIDLastSave="0" documentId="13_ncr:1_{6AC1CD2D-C477-4C99-92D9-A1EE4AD523F8}" xr6:coauthVersionLast="46" xr6:coauthVersionMax="46" xr10:uidLastSave="{00000000-0000-0000-0000-000000000000}"/>
  <bookViews>
    <workbookView xWindow="-98" yWindow="-98" windowWidth="24091" windowHeight="12181" xr2:uid="{00000000-000D-0000-FFFF-FFFF00000000}"/>
  </bookViews>
  <sheets>
    <sheet name="Progress Report" sheetId="13" r:id="rId1"/>
    <sheet name="Personnel Hours - TABLE" sheetId="8" r:id="rId2"/>
    <sheet name="Backup Doc Summary TABLE" sheetId="9" r:id="rId3"/>
    <sheet name="Cash Projections" sheetId="12" r:id="rId4"/>
    <sheet name="Cover Letter SAMPLE" sheetId="16" r:id="rId5"/>
    <sheet name="Personnel Hours - SAMPLE" sheetId="14" r:id="rId6"/>
    <sheet name="Backup Doc Summary SAMPLE" sheetId="11" r:id="rId7"/>
    <sheet name="Cash Projections SAMPLE" sheetId="15" r:id="rId8"/>
  </sheets>
  <definedNames>
    <definedName name="ContractType" localSheetId="6">#REF!</definedName>
    <definedName name="ContractType" localSheetId="2">#REF!</definedName>
    <definedName name="ContractType">#REF!</definedName>
    <definedName name="InvoiceType" localSheetId="6">#REF!</definedName>
    <definedName name="InvoiceType" localSheetId="2">#REF!</definedName>
    <definedName name="InvoiceType">#REF!</definedName>
    <definedName name="_xlnm.Print_Area" localSheetId="6">'Backup Doc Summary SAMPLE'!$A$1:$F$20</definedName>
    <definedName name="_xlnm.Print_Area" localSheetId="2">'Backup Doc Summary TABLE'!$A$3:$F$23</definedName>
    <definedName name="_xlnm.Print_Area" localSheetId="5">'Personnel Hours - SAMPLE'!$A$2:$F$22</definedName>
    <definedName name="_xlnm.Print_Area" localSheetId="1">'Personnel Hours - TABLE'!$A$2:$F$22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14" l="1"/>
  <c r="F37" i="14"/>
  <c r="F47" i="14"/>
  <c r="F46" i="14"/>
  <c r="F45" i="14"/>
  <c r="F39" i="14"/>
  <c r="F38" i="14"/>
  <c r="F40" i="14" l="1"/>
  <c r="E22" i="9"/>
  <c r="F47" i="8"/>
  <c r="F48" i="8" s="1"/>
  <c r="F41" i="8"/>
  <c r="H11" i="15" l="1"/>
  <c r="H12" i="15" s="1"/>
  <c r="B12" i="15"/>
  <c r="C12" i="15"/>
  <c r="D12" i="15"/>
  <c r="E12" i="15"/>
  <c r="F12" i="15"/>
  <c r="G12" i="15"/>
  <c r="F32" i="14"/>
  <c r="F33" i="14" s="1"/>
  <c r="F27" i="14"/>
  <c r="F26" i="14"/>
  <c r="F21" i="14"/>
  <c r="F20" i="14"/>
  <c r="F22" i="14" s="1"/>
  <c r="F15" i="14" l="1"/>
  <c r="F28" i="14"/>
  <c r="E19" i="11" l="1"/>
  <c r="E15" i="11"/>
  <c r="E12" i="11"/>
  <c r="E20" i="11" l="1"/>
  <c r="E19" i="9"/>
  <c r="E16" i="9"/>
  <c r="E13" i="9"/>
  <c r="E23" i="9" s="1"/>
  <c r="F32" i="8" l="1"/>
  <c r="F33" i="8" s="1"/>
  <c r="F27" i="8"/>
  <c r="F26" i="8"/>
  <c r="F28" i="8" l="1"/>
  <c r="F21" i="8"/>
  <c r="F22" i="8" l="1"/>
  <c r="F15"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tc={04B4FF29-6497-4C58-832A-A48FECE43E54}</author>
    <author>tc={601CDDDE-3475-4EB0-90A4-9D78777B87C4}</author>
    <author>tc={CB72EE7A-107E-483C-8D3B-7C74EAD9254B}</author>
    <author>tc={2FD9B4F3-4DB2-4758-B70B-4533FFFB197C}</author>
  </authors>
  <commentList>
    <comment ref="B4" authorId="0" shapeId="0" xr:uid="{04B4FF29-6497-4C58-832A-A48FECE43E54}">
      <text>
        <t>[Threaded comment]
Your version of Excel allows you to read this threaded comment; however, any edits to it will get removed if the file is opened in a newer version of Excel. Learn more: https://go.microsoft.com/fwlink/?linkid=870924
Comment:
    Provide the percent completion for the task.  If no work was completed during the reporting period, the percent should remain the same as the previous report.</t>
      </text>
    </comment>
    <comment ref="C4" authorId="1" shapeId="0" xr:uid="{601CDDDE-3475-4EB0-90A4-9D78777B87C4}">
      <text>
        <t>[Threaded comment]
Your version of Excel allows you to read this threaded comment; however, any edits to it will get removed if the file is opened in a newer version of Excel. Learn more: https://go.microsoft.com/fwlink/?linkid=870924
Comment:
    Provide brief description of the work completed during reporting period.  Include milestones reached, deliverable(s) completed and submitted, and meetings held or attended. For deliverables, make sure to use the same names listed in Work Plan.</t>
      </text>
    </comment>
    <comment ref="D4" authorId="2" shapeId="0" xr:uid="{CB72EE7A-107E-483C-8D3B-7C74EAD9254B}">
      <text>
        <t>[Threaded comment]
Your version of Excel allows you to read this threaded comment; however, any edits to it will get removed if the file is opened in a newer version of Excel. Learn more: https://go.microsoft.com/fwlink/?linkid=870924
Comment:
    Indicate if work progress is "Ahead of Schedule", "On Schedule", or "Behind Schedule".  If Behind Schedule, reason for delay must be provided.</t>
      </text>
    </comment>
    <comment ref="F4" authorId="3" shapeId="0" xr:uid="{2FD9B4F3-4DB2-4758-B70B-4533FFFB197C}">
      <text>
        <t>[Threaded comment]
Your version of Excel allows you to read this threaded comment; however, any edits to it will get removed if the file is opened in a newer version of Excel. Learn more: https://go.microsoft.com/fwlink/?linkid=870924
Comment:
    If photos are included, indicate if the photos are "PRE-Construction", "ACTIVE (during) Construction", or "POST Construction".  Use Photo worksheet to add photos; include photo capture.  Leave cell blank, if no photos are included for the reporting period.</t>
      </text>
    </comment>
  </commentList>
</comments>
</file>

<file path=xl/sharedStrings.xml><?xml version="1.0" encoding="utf-8"?>
<sst xmlns="http://schemas.openxmlformats.org/spreadsheetml/2006/main" count="281" uniqueCount="124">
  <si>
    <t>Invoice #</t>
  </si>
  <si>
    <t>Budget Category (B): Land Purchase/Easement</t>
  </si>
  <si>
    <t>Budget Category (C): Planning/Design/Engineering/Environmental Documentation</t>
  </si>
  <si>
    <t>Backup Documentation Summary Table</t>
  </si>
  <si>
    <t>Grantee:</t>
  </si>
  <si>
    <t xml:space="preserve">Project Proponent: </t>
  </si>
  <si>
    <t xml:space="preserve">Date of Invoice: </t>
  </si>
  <si>
    <t xml:space="preserve">Invoice #: </t>
  </si>
  <si>
    <t>Invoice Description</t>
  </si>
  <si>
    <t>Invoice Packet Page #</t>
  </si>
  <si>
    <t>Invoice Date</t>
  </si>
  <si>
    <t>Invoice Amount</t>
  </si>
  <si>
    <t>GRAND TOTAL</t>
  </si>
  <si>
    <t>Notes</t>
  </si>
  <si>
    <t>Budget Category (A) Direct Project Management</t>
  </si>
  <si>
    <t>Subtotal (A)</t>
  </si>
  <si>
    <t>Subtotal (B)</t>
  </si>
  <si>
    <t>Subtotal (C)</t>
  </si>
  <si>
    <t>Budget Category A: Direct Project Administration</t>
  </si>
  <si>
    <t xml:space="preserve">Employee </t>
  </si>
  <si>
    <t>Work Performed</t>
  </si>
  <si>
    <t>Hours</t>
  </si>
  <si>
    <t>Hourly Rate</t>
  </si>
  <si>
    <t>Total</t>
  </si>
  <si>
    <t>Matt Brown</t>
  </si>
  <si>
    <t>Karen Taylor</t>
  </si>
  <si>
    <t xml:space="preserve">Total </t>
  </si>
  <si>
    <t>Classification</t>
  </si>
  <si>
    <t>Project Engineer II</t>
  </si>
  <si>
    <t>Budget Category B: Land Purchase/Easements</t>
  </si>
  <si>
    <t>Budget Category C: Planning/Design/Engineering/Environmental Documentation</t>
  </si>
  <si>
    <t>Provide preliminary comments on design</t>
  </si>
  <si>
    <t>Final design review</t>
  </si>
  <si>
    <t>Staff Engineer II</t>
  </si>
  <si>
    <t>Budget Category D: Construction/Implementation</t>
  </si>
  <si>
    <t>On site Engineering</t>
  </si>
  <si>
    <r>
      <t>Invoicing Period:</t>
    </r>
    <r>
      <rPr>
        <sz val="11"/>
        <color theme="1"/>
        <rFont val="Calibri"/>
        <family val="2"/>
        <scheme val="minor"/>
      </rPr>
      <t xml:space="preserve"> </t>
    </r>
  </si>
  <si>
    <t>Project 2:</t>
  </si>
  <si>
    <t>Subtotal (D)</t>
  </si>
  <si>
    <t>Budget Category (D): Construction/Implementation</t>
  </si>
  <si>
    <t>TOTAL</t>
  </si>
  <si>
    <t xml:space="preserve"> </t>
  </si>
  <si>
    <t>Backup Documentation Summary Table - SAMPLE</t>
  </si>
  <si>
    <t>Los Angeles Control Flood Control District</t>
  </si>
  <si>
    <t>7/1/2021 - 9/30/2021</t>
  </si>
  <si>
    <t>Los Angeles County Flood Control District</t>
  </si>
  <si>
    <t>Project 10:</t>
  </si>
  <si>
    <t xml:space="preserve">Date: </t>
  </si>
  <si>
    <t>Cash Projections - SAMPLE</t>
  </si>
  <si>
    <t>Nov</t>
  </si>
  <si>
    <t>Dec</t>
  </si>
  <si>
    <t>Jan</t>
  </si>
  <si>
    <t>Feb</t>
  </si>
  <si>
    <t>March</t>
  </si>
  <si>
    <t>Oct</t>
  </si>
  <si>
    <t>Project Cash Projection for next six months: October 2021 through March 2022</t>
  </si>
  <si>
    <t>Cash Projections</t>
  </si>
  <si>
    <t xml:space="preserve">Project Cash Projection for next six months: </t>
  </si>
  <si>
    <t>Amount</t>
  </si>
  <si>
    <t>Month</t>
  </si>
  <si>
    <t>Invoicing Period:</t>
  </si>
  <si>
    <t>Date:</t>
  </si>
  <si>
    <t>Project Description:</t>
  </si>
  <si>
    <t>BUDGET CATEGORIES</t>
  </si>
  <si>
    <t>Percent</t>
  </si>
  <si>
    <t>Work Accomplished During this Reporting Period</t>
  </si>
  <si>
    <t>Work Progress Per Schedule</t>
  </si>
  <si>
    <t>Work Anticipated for the Next Reporting Period</t>
  </si>
  <si>
    <t>Photos</t>
  </si>
  <si>
    <t xml:space="preserve">Budget Category (a): Direct Project Administration </t>
  </si>
  <si>
    <t>Task 1 Project Management</t>
  </si>
  <si>
    <t>Task 2 Reporting</t>
  </si>
  <si>
    <t>Budget Category (b) Land Purchase/Easement</t>
  </si>
  <si>
    <t>Task 3 Land Purchase (Not Applicable)</t>
  </si>
  <si>
    <t>Budget Category (c) Planning/ Design/ Engineering andEnvironmental Documentation</t>
  </si>
  <si>
    <t>Task 5 CEQA Documentation</t>
  </si>
  <si>
    <t>Task 7 Design</t>
  </si>
  <si>
    <t>Task 8 Project Monitoring Plan</t>
  </si>
  <si>
    <t>Budget Category (d) Construction/Implementation Activities</t>
  </si>
  <si>
    <t>Task 10 Implementation Administration</t>
  </si>
  <si>
    <t>Task 11 Implementation</t>
  </si>
  <si>
    <t xml:space="preserve">  Subtask 11(a) Equipment Procurement </t>
  </si>
  <si>
    <t xml:space="preserve">  Subtask 11(b) Customer Outreach</t>
  </si>
  <si>
    <t xml:space="preserve">  Subtask 11(c) Software Setup and Implementation</t>
  </si>
  <si>
    <t>Not Applicable</t>
  </si>
  <si>
    <t>Amanda Guzman-Perez</t>
  </si>
  <si>
    <t>Department of Public Works</t>
  </si>
  <si>
    <t>900 S Fremont Avenue</t>
  </si>
  <si>
    <t>Alhambra, CA 91803</t>
  </si>
  <si>
    <t>Dear Ms. Guzman-Perez:</t>
  </si>
  <si>
    <t>SUBJECT:</t>
  </si>
  <si>
    <t>Proposition 1 Round 1 - Progress Report &amp; Invoice #1</t>
  </si>
  <si>
    <t>Proposition 1 Round 1 Grant Agreement 4600013903.  The progress report provides the project status</t>
  </si>
  <si>
    <t xml:space="preserve">from July 1 to September 30, 2020 schedule information and anticipated activities for the next </t>
  </si>
  <si>
    <t>quarter.</t>
  </si>
  <si>
    <t>Cordially,</t>
  </si>
  <si>
    <t>with all terms/conditions, laws, and regulations governing its payment.</t>
  </si>
  <si>
    <t>documentation in all respects true, correct, supportable by available backup documentation, and in compliance</t>
  </si>
  <si>
    <t>Invoicing Period: July 1, 2021 to September 30, 2021</t>
  </si>
  <si>
    <t>PROGRESS REPORT NUMBER &amp; REPORTING PERIOD:</t>
  </si>
  <si>
    <t>City of Calabasas -  Personnel Hours Summary -  SAMPLE</t>
  </si>
  <si>
    <r>
      <t xml:space="preserve">Project 1:  
</t>
    </r>
    <r>
      <rPr>
        <sz val="9"/>
        <rFont val="Calibri"/>
        <family val="2"/>
        <scheme val="minor"/>
      </rPr>
      <t>Advanced Meter Replacement Project</t>
    </r>
  </si>
  <si>
    <t xml:space="preserve">Advanced Meter Replacement Project will replace 11,050 of the manually read residential water meters with advanced water meters within 2 years. The project objectives include conserving water, reducing energy needed for producing and pumping water, engaging customers in water use efficiency, obtaining accurate water consumption data, improving VCWD’s ability to identify and address backflow conditions detected by new metering technology, and keeping costs down for the DAC community. The Project will yield 280 acre-feet per in water savings, and a 14,558 pounds reduction in carbon emissions associated with manual reading. The Project will also provide indirect water quality benefits, by allowing to pump less of the groundwater, contaminated with nitrate and perchlorate. </t>
  </si>
  <si>
    <r>
      <rPr>
        <b/>
        <u/>
        <sz val="9"/>
        <rFont val="Calibri"/>
        <family val="2"/>
        <scheme val="minor"/>
      </rPr>
      <t>Implementing Agency</t>
    </r>
    <r>
      <rPr>
        <b/>
        <sz val="9"/>
        <rFont val="Calibri"/>
        <family val="2"/>
        <scheme val="minor"/>
      </rPr>
      <t xml:space="preserve">: 
</t>
    </r>
    <r>
      <rPr>
        <sz val="9"/>
        <rFont val="Calibri"/>
        <family val="2"/>
        <scheme val="minor"/>
      </rPr>
      <t xml:space="preserve">Valley County Water District </t>
    </r>
  </si>
  <si>
    <t>Task 4 Feasibility Studies (Not Applicable)</t>
  </si>
  <si>
    <t>Task 6 Permitting (Not Applicable)</t>
  </si>
  <si>
    <t>Task 9 Contract Services (Not Applicable)</t>
  </si>
  <si>
    <t>Valley County Water District -  Personnel Hours Summary</t>
  </si>
  <si>
    <t>Advanced Meter Replacement Project</t>
  </si>
  <si>
    <t>Valley County Water District</t>
  </si>
  <si>
    <t xml:space="preserve">Project 1 - Advanced Meter Replacement Project </t>
  </si>
  <si>
    <t>Enclosed is the July 1 to September 30, 2020 quarterly Progress Report and Invoice for the Advanced</t>
  </si>
  <si>
    <t>Meter Replacement Project, which is currently in pre-construction phase and is funded through the</t>
  </si>
  <si>
    <t>I hereby verify that I am authorized signatory for the Valley County Water District and as such I can sign and bind the</t>
  </si>
  <si>
    <t>Valley County Water District as it relates to the above-mentioned project.  I certify that this progress report and invoice</t>
  </si>
  <si>
    <t>If you have any questions, please contact Joe Smith at (555) 555-5555 or jsmith@vcwd.com or John Doe at</t>
  </si>
  <si>
    <t>(555) 555-5556 or jdoe@vcwd.com.</t>
  </si>
  <si>
    <t>John Smith</t>
  </si>
  <si>
    <t>Engineer</t>
  </si>
  <si>
    <t>Finalized CEQA and permits</t>
  </si>
  <si>
    <t>Hire contractor for construction phase.</t>
  </si>
  <si>
    <t>Not applicable</t>
  </si>
  <si>
    <t>See Personnel Table</t>
  </si>
  <si>
    <t>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</si>
</sst>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_(&quot;$&quot;* #,##0_);_(&quot;$&quot;* \(#,##0\);_(&quot;$&quot;* &quot;-&quot;??_);_(@_)"/>
    <numFmt numFmtId="165" formatCode="[$-409]mmmm\ d\,\ yyyy;@"/>
  </numFmts>
  <fonts count="20" x14ac:knownFonts="1">
    <font>
      <sz val="11"/>
      <color theme="1"/>
      <name val="Calibri"/>
      <family val="2"/>
      <scheme val="minor"/>
    </font>
    <font>
      <sz val="10"/>
      <name val="Arial"/>
      <family val="2"/>
    </font>
    <font>
      <sz val="11"/>
      <color theme="1"/>
      <name val="Calibri"/>
      <family val="2"/>
      <scheme val="minor"/>
    </font>
    <font>
      <sz val="10"/>
      <color theme="1"/>
      <name val="Calibri"/>
      <family val="2"/>
      <scheme val="minor"/>
    </font>
    <font>
      <b/>
      <sz val="14"/>
      <color theme="1"/>
      <name val="Calibri"/>
      <family val="2"/>
      <scheme val="minor"/>
    </font>
    <font>
      <b/>
      <sz val="11"/>
      <color theme="1"/>
      <name val="Calibri"/>
      <family val="2"/>
      <scheme val="minor"/>
    </font>
    <font>
      <b/>
      <sz val="10"/>
      <color theme="1"/>
      <name val="Calibri"/>
      <family val="2"/>
      <scheme val="minor"/>
    </font>
    <font>
      <i/>
      <sz val="10"/>
      <color theme="1"/>
      <name val="Calibri"/>
      <family val="2"/>
      <scheme val="minor"/>
    </font>
    <font>
      <b/>
      <sz val="16"/>
      <color theme="1"/>
      <name val="Cambria"/>
      <family val="1"/>
      <scheme val="major"/>
    </font>
    <font>
      <sz val="10"/>
      <color theme="1"/>
      <name val="Arial"/>
      <family val="2"/>
    </font>
    <font>
      <b/>
      <sz val="10"/>
      <color theme="1"/>
      <name val="Arial"/>
      <family val="2"/>
    </font>
    <font>
      <b/>
      <sz val="11"/>
      <color theme="1"/>
      <name val="Arial"/>
      <family val="2"/>
    </font>
    <font>
      <b/>
      <sz val="9"/>
      <name val="Calibri"/>
      <family val="2"/>
      <scheme val="minor"/>
    </font>
    <font>
      <sz val="9"/>
      <name val="Calibri"/>
      <family val="2"/>
      <scheme val="minor"/>
    </font>
    <font>
      <b/>
      <sz val="8"/>
      <name val="Calibri"/>
      <family val="2"/>
      <scheme val="minor"/>
    </font>
    <font>
      <sz val="8"/>
      <name val="Calibri"/>
      <family val="2"/>
      <scheme val="minor"/>
    </font>
    <font>
      <b/>
      <u/>
      <sz val="9"/>
      <name val="Calibri"/>
      <family val="2"/>
      <scheme val="minor"/>
    </font>
    <font>
      <b/>
      <i/>
      <sz val="11"/>
      <name val="Calibri"/>
      <family val="2"/>
      <scheme val="minor"/>
    </font>
    <font>
      <sz val="11"/>
      <name val="Calibri"/>
      <family val="2"/>
      <scheme val="minor"/>
    </font>
    <font>
      <sz val="9"/>
      <color indexed="81"/>
      <name val="Tahoma"/>
      <family val="2"/>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35">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top/>
      <bottom style="thick">
        <color indexed="64"/>
      </bottom>
      <diagonal/>
    </border>
    <border>
      <left/>
      <right/>
      <top style="thick">
        <color indexed="64"/>
      </top>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4" fontId="2" fillId="0" borderId="0" applyFont="0" applyFill="0" applyBorder="0" applyAlignment="0" applyProtection="0"/>
  </cellStyleXfs>
  <cellXfs count="145">
    <xf numFmtId="0" fontId="0" fillId="0" borderId="0" xfId="0"/>
    <xf numFmtId="0" fontId="0" fillId="0" borderId="0" xfId="0" applyBorder="1"/>
    <xf numFmtId="0" fontId="0" fillId="0" borderId="7" xfId="0" applyFont="1" applyBorder="1"/>
    <xf numFmtId="0" fontId="5" fillId="2" borderId="0" xfId="0" applyFont="1" applyFill="1"/>
    <xf numFmtId="0" fontId="0" fillId="2" borderId="0" xfId="0" applyFill="1"/>
    <xf numFmtId="0" fontId="5" fillId="0" borderId="7" xfId="0" applyFont="1" applyBorder="1"/>
    <xf numFmtId="0" fontId="4" fillId="0" borderId="1" xfId="0" applyFont="1" applyBorder="1" applyAlignment="1"/>
    <xf numFmtId="0" fontId="4" fillId="0" borderId="1" xfId="0" applyFont="1" applyBorder="1" applyAlignment="1">
      <alignment horizontal="right"/>
    </xf>
    <xf numFmtId="0" fontId="4" fillId="0" borderId="1" xfId="0" applyFont="1" applyBorder="1" applyAlignment="1">
      <alignment horizontal="center"/>
    </xf>
    <xf numFmtId="0" fontId="5" fillId="0" borderId="3" xfId="0" applyFont="1" applyBorder="1" applyAlignment="1">
      <alignment vertical="center"/>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3" fillId="0" borderId="3" xfId="0" applyFont="1" applyBorder="1"/>
    <xf numFmtId="0" fontId="3" fillId="0" borderId="10" xfId="0" applyFont="1" applyBorder="1"/>
    <xf numFmtId="14" fontId="3" fillId="0" borderId="2" xfId="0" applyNumberFormat="1" applyFont="1" applyBorder="1" applyAlignment="1">
      <alignment horizontal="center"/>
    </xf>
    <xf numFmtId="44" fontId="3" fillId="0" borderId="2" xfId="4" applyFont="1" applyBorder="1"/>
    <xf numFmtId="0" fontId="3" fillId="0" borderId="5" xfId="0" quotePrefix="1" applyFont="1" applyBorder="1" applyAlignment="1">
      <alignment horizontal="center"/>
    </xf>
    <xf numFmtId="0" fontId="3" fillId="0" borderId="10" xfId="0" quotePrefix="1" applyFont="1" applyFill="1" applyBorder="1" applyAlignment="1">
      <alignment horizontal="center"/>
    </xf>
    <xf numFmtId="14" fontId="3" fillId="0" borderId="2" xfId="0" applyNumberFormat="1" applyFont="1" applyFill="1" applyBorder="1" applyAlignment="1">
      <alignment horizontal="center"/>
    </xf>
    <xf numFmtId="44" fontId="3" fillId="0" borderId="2" xfId="4" applyFont="1" applyFill="1" applyBorder="1"/>
    <xf numFmtId="0" fontId="3" fillId="0" borderId="5" xfId="0" applyFont="1" applyFill="1" applyBorder="1" applyAlignment="1">
      <alignment horizontal="center"/>
    </xf>
    <xf numFmtId="0" fontId="0" fillId="0" borderId="0" xfId="0" applyFill="1" applyBorder="1"/>
    <xf numFmtId="0" fontId="6" fillId="0" borderId="3" xfId="0" applyFont="1" applyFill="1" applyBorder="1" applyAlignment="1">
      <alignment horizontal="left"/>
    </xf>
    <xf numFmtId="0" fontId="6" fillId="0" borderId="5" xfId="0" applyFont="1" applyFill="1" applyBorder="1" applyAlignment="1">
      <alignment horizontal="left"/>
    </xf>
    <xf numFmtId="0" fontId="6" fillId="0" borderId="10" xfId="0" applyFont="1" applyFill="1" applyBorder="1" applyAlignment="1">
      <alignment horizontal="left"/>
    </xf>
    <xf numFmtId="14" fontId="0" fillId="0" borderId="7" xfId="0" applyNumberFormat="1" applyBorder="1" applyAlignment="1">
      <alignment horizontal="center"/>
    </xf>
    <xf numFmtId="0" fontId="3" fillId="0" borderId="2" xfId="0" applyFont="1" applyFill="1" applyBorder="1" applyAlignment="1">
      <alignment horizontal="center"/>
    </xf>
    <xf numFmtId="0" fontId="6" fillId="0" borderId="10" xfId="0" applyFont="1" applyFill="1" applyBorder="1" applyAlignment="1">
      <alignment horizontal="center"/>
    </xf>
    <xf numFmtId="0" fontId="3" fillId="0" borderId="2" xfId="0" applyFont="1" applyBorder="1" applyAlignment="1">
      <alignment horizontal="center"/>
    </xf>
    <xf numFmtId="0" fontId="0" fillId="0" borderId="0" xfId="0" applyFill="1"/>
    <xf numFmtId="0" fontId="0" fillId="0" borderId="0" xfId="0"/>
    <xf numFmtId="0" fontId="0" fillId="0" borderId="2" xfId="0" applyBorder="1"/>
    <xf numFmtId="0" fontId="0" fillId="0" borderId="2" xfId="0" applyBorder="1" applyAlignment="1">
      <alignment horizontal="center"/>
    </xf>
    <xf numFmtId="0" fontId="5" fillId="0" borderId="0" xfId="0" applyFont="1"/>
    <xf numFmtId="14" fontId="0" fillId="0" borderId="0" xfId="0" applyNumberFormat="1" applyAlignment="1">
      <alignment horizontal="left"/>
    </xf>
    <xf numFmtId="0" fontId="5" fillId="0" borderId="2" xfId="0" applyFont="1" applyBorder="1" applyAlignment="1">
      <alignment vertical="center"/>
    </xf>
    <xf numFmtId="0" fontId="5" fillId="0" borderId="2" xfId="0" applyFont="1" applyBorder="1" applyAlignment="1">
      <alignment horizontal="center" vertical="center"/>
    </xf>
    <xf numFmtId="44" fontId="0" fillId="0" borderId="2" xfId="4" applyFont="1" applyBorder="1"/>
    <xf numFmtId="44" fontId="0" fillId="0" borderId="2" xfId="0" applyNumberFormat="1" applyBorder="1"/>
    <xf numFmtId="0" fontId="0" fillId="0" borderId="2" xfId="0" applyBorder="1" applyAlignment="1">
      <alignment horizontal="left" wrapText="1"/>
    </xf>
    <xf numFmtId="44" fontId="5" fillId="0" borderId="0" xfId="0" applyNumberFormat="1" applyFont="1" applyBorder="1"/>
    <xf numFmtId="0" fontId="0" fillId="0" borderId="8" xfId="0" applyBorder="1" applyAlignment="1">
      <alignment horizontal="left" wrapText="1"/>
    </xf>
    <xf numFmtId="0" fontId="0" fillId="0" borderId="2" xfId="0" applyBorder="1" applyAlignment="1">
      <alignment vertical="top"/>
    </xf>
    <xf numFmtId="0" fontId="0" fillId="0" borderId="8" xfId="0" applyBorder="1" applyAlignment="1">
      <alignment horizontal="center" vertical="top"/>
    </xf>
    <xf numFmtId="0" fontId="0" fillId="0" borderId="8" xfId="0" applyBorder="1" applyAlignment="1">
      <alignment horizontal="left" vertical="top"/>
    </xf>
    <xf numFmtId="44" fontId="0" fillId="0" borderId="8" xfId="4" applyFont="1" applyBorder="1" applyAlignment="1">
      <alignment horizontal="left" vertical="top"/>
    </xf>
    <xf numFmtId="44" fontId="0" fillId="0" borderId="8" xfId="0" applyNumberFormat="1" applyBorder="1" applyAlignment="1">
      <alignment horizontal="left" vertical="top"/>
    </xf>
    <xf numFmtId="0" fontId="5" fillId="0" borderId="0" xfId="0" applyFont="1" applyBorder="1" applyAlignment="1">
      <alignment horizontal="center"/>
    </xf>
    <xf numFmtId="0" fontId="5" fillId="0" borderId="0" xfId="0" applyFont="1" applyBorder="1"/>
    <xf numFmtId="0" fontId="0" fillId="0" borderId="0" xfId="0"/>
    <xf numFmtId="0" fontId="0" fillId="0" borderId="11" xfId="0" applyBorder="1" applyAlignment="1">
      <alignment vertical="top"/>
    </xf>
    <xf numFmtId="0" fontId="0" fillId="0" borderId="11" xfId="0" applyBorder="1" applyAlignment="1">
      <alignment horizontal="left" wrapText="1"/>
    </xf>
    <xf numFmtId="0" fontId="0" fillId="0" borderId="11" xfId="0" applyBorder="1" applyAlignment="1">
      <alignment horizontal="center"/>
    </xf>
    <xf numFmtId="44" fontId="0" fillId="0" borderId="11" xfId="4" applyFont="1" applyBorder="1"/>
    <xf numFmtId="44" fontId="0" fillId="0" borderId="11" xfId="0" applyNumberFormat="1" applyBorder="1"/>
    <xf numFmtId="8" fontId="0" fillId="0" borderId="2" xfId="0" applyNumberFormat="1" applyBorder="1"/>
    <xf numFmtId="0" fontId="0" fillId="0" borderId="12" xfId="0" applyBorder="1" applyAlignment="1">
      <alignment horizontal="left" vertical="top"/>
    </xf>
    <xf numFmtId="0" fontId="0" fillId="0" borderId="12" xfId="0" applyBorder="1" applyAlignment="1">
      <alignment horizontal="left" wrapText="1"/>
    </xf>
    <xf numFmtId="44" fontId="5" fillId="0" borderId="0" xfId="0" applyNumberFormat="1" applyFont="1"/>
    <xf numFmtId="0" fontId="5" fillId="0" borderId="12" xfId="0" applyFont="1" applyBorder="1" applyAlignment="1">
      <alignment horizontal="center" vertical="top"/>
    </xf>
    <xf numFmtId="44" fontId="5" fillId="0" borderId="12" xfId="4" applyFont="1" applyBorder="1" applyAlignment="1">
      <alignment horizontal="left" vertical="top"/>
    </xf>
    <xf numFmtId="44" fontId="5" fillId="0" borderId="12" xfId="0" applyNumberFormat="1" applyFont="1" applyBorder="1" applyAlignment="1">
      <alignment horizontal="left" vertical="top"/>
    </xf>
    <xf numFmtId="0" fontId="6" fillId="0" borderId="5" xfId="0" applyFont="1" applyBorder="1" applyAlignment="1">
      <alignment horizontal="right"/>
    </xf>
    <xf numFmtId="0" fontId="5" fillId="0" borderId="0" xfId="0" applyFont="1" applyAlignment="1">
      <alignment horizontal="right"/>
    </xf>
    <xf numFmtId="0" fontId="0" fillId="0" borderId="0" xfId="0"/>
    <xf numFmtId="44" fontId="6" fillId="0" borderId="5" xfId="4" applyFont="1" applyBorder="1"/>
    <xf numFmtId="0" fontId="5" fillId="0" borderId="5" xfId="0" applyFont="1" applyBorder="1" applyAlignment="1"/>
    <xf numFmtId="0" fontId="6" fillId="0" borderId="3" xfId="0" applyFont="1" applyBorder="1" applyAlignment="1"/>
    <xf numFmtId="0" fontId="6" fillId="0" borderId="5" xfId="0" applyFont="1" applyBorder="1" applyAlignment="1"/>
    <xf numFmtId="0" fontId="5" fillId="0" borderId="2" xfId="0" applyFont="1" applyBorder="1" applyAlignment="1">
      <alignment vertical="center" wrapText="1"/>
    </xf>
    <xf numFmtId="0" fontId="3" fillId="0" borderId="2" xfId="0" applyFont="1" applyFill="1" applyBorder="1" applyAlignment="1">
      <alignment horizontal="left" shrinkToFit="1"/>
    </xf>
    <xf numFmtId="0" fontId="3" fillId="0" borderId="2" xfId="0" applyFont="1" applyBorder="1"/>
    <xf numFmtId="0" fontId="3" fillId="0" borderId="6" xfId="0" applyFont="1" applyFill="1" applyBorder="1" applyAlignment="1">
      <alignment wrapText="1"/>
    </xf>
    <xf numFmtId="0" fontId="3" fillId="0" borderId="11" xfId="0" applyFont="1" applyFill="1" applyBorder="1"/>
    <xf numFmtId="0" fontId="3" fillId="0" borderId="4" xfId="0" quotePrefix="1" applyFont="1" applyFill="1" applyBorder="1" applyAlignment="1">
      <alignment horizontal="center"/>
    </xf>
    <xf numFmtId="14" fontId="3" fillId="0" borderId="11" xfId="0" quotePrefix="1" applyNumberFormat="1" applyFont="1" applyFill="1" applyBorder="1" applyAlignment="1">
      <alignment horizontal="center"/>
    </xf>
    <xf numFmtId="44" fontId="3" fillId="0" borderId="11" xfId="4" applyFont="1" applyFill="1" applyBorder="1"/>
    <xf numFmtId="0" fontId="6" fillId="0" borderId="13" xfId="0" applyFont="1" applyFill="1" applyBorder="1" applyAlignment="1">
      <alignment horizontal="left"/>
    </xf>
    <xf numFmtId="0" fontId="6" fillId="0" borderId="7" xfId="0" applyFont="1" applyFill="1" applyBorder="1" applyAlignment="1">
      <alignment horizontal="left"/>
    </xf>
    <xf numFmtId="0" fontId="6" fillId="0" borderId="9" xfId="0" applyFont="1" applyFill="1" applyBorder="1" applyAlignment="1">
      <alignment horizontal="center"/>
    </xf>
    <xf numFmtId="44" fontId="7" fillId="3" borderId="5" xfId="4" applyFont="1" applyFill="1" applyBorder="1"/>
    <xf numFmtId="0" fontId="7" fillId="3" borderId="10" xfId="0" applyFont="1" applyFill="1" applyBorder="1" applyAlignment="1">
      <alignment horizontal="center"/>
    </xf>
    <xf numFmtId="0" fontId="5" fillId="0" borderId="7" xfId="0" applyFont="1" applyBorder="1" applyAlignment="1">
      <alignment horizontal="left"/>
    </xf>
    <xf numFmtId="0" fontId="0" fillId="0" borderId="7" xfId="0" applyBorder="1" applyAlignment="1">
      <alignment horizontal="left"/>
    </xf>
    <xf numFmtId="0" fontId="3" fillId="0" borderId="3" xfId="0" applyFont="1" applyFill="1" applyBorder="1" applyAlignment="1">
      <alignment wrapText="1"/>
    </xf>
    <xf numFmtId="0" fontId="8" fillId="0" borderId="0" xfId="0" applyFont="1" applyAlignment="1"/>
    <xf numFmtId="0" fontId="3" fillId="0" borderId="11" xfId="0" applyFont="1" applyFill="1" applyBorder="1" applyAlignment="1">
      <alignment wrapText="1"/>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4" xfId="0" applyFont="1" applyBorder="1" applyAlignment="1">
      <alignment horizontal="center" vertical="center" wrapText="1"/>
    </xf>
    <xf numFmtId="164" fontId="9" fillId="0" borderId="5" xfId="4" applyNumberFormat="1" applyFont="1" applyBorder="1" applyAlignment="1">
      <alignment horizontal="right" vertical="center" wrapText="1"/>
    </xf>
    <xf numFmtId="164" fontId="10" fillId="0" borderId="5" xfId="4" applyNumberFormat="1" applyFont="1" applyBorder="1" applyAlignment="1">
      <alignment horizontal="right" vertical="center" wrapText="1"/>
    </xf>
    <xf numFmtId="164" fontId="9" fillId="0" borderId="16" xfId="4" applyNumberFormat="1" applyFont="1" applyBorder="1" applyAlignment="1">
      <alignment horizontal="right" vertical="center" wrapText="1"/>
    </xf>
    <xf numFmtId="164" fontId="10" fillId="0" borderId="16" xfId="4" applyNumberFormat="1" applyFont="1" applyBorder="1" applyAlignment="1">
      <alignment horizontal="right" vertical="center" wrapText="1"/>
    </xf>
    <xf numFmtId="164" fontId="10" fillId="0" borderId="14" xfId="4" applyNumberFormat="1" applyFont="1" applyBorder="1" applyAlignment="1">
      <alignment horizontal="right" vertical="center" wrapText="1"/>
    </xf>
    <xf numFmtId="0" fontId="0" fillId="0" borderId="0" xfId="0" applyAlignment="1">
      <alignment horizontal="left"/>
    </xf>
    <xf numFmtId="0" fontId="0" fillId="0" borderId="7" xfId="0" applyBorder="1"/>
    <xf numFmtId="0" fontId="5" fillId="0" borderId="7" xfId="0" applyFont="1" applyBorder="1" applyAlignment="1">
      <alignment horizontal="right"/>
    </xf>
    <xf numFmtId="0" fontId="0" fillId="0" borderId="5" xfId="0" applyBorder="1"/>
    <xf numFmtId="0" fontId="12" fillId="0" borderId="17" xfId="1" applyFont="1" applyBorder="1" applyAlignment="1" applyProtection="1">
      <alignment vertical="top" wrapText="1" shrinkToFit="1"/>
      <protection locked="0"/>
    </xf>
    <xf numFmtId="0" fontId="12" fillId="0" borderId="20" xfId="1" applyFont="1" applyBorder="1" applyAlignment="1" applyProtection="1">
      <alignment vertical="top" wrapText="1" shrinkToFit="1"/>
      <protection locked="0"/>
    </xf>
    <xf numFmtId="0" fontId="14" fillId="0" borderId="22" xfId="1" applyFont="1" applyBorder="1" applyAlignment="1" applyProtection="1">
      <alignment horizontal="center" vertical="center" wrapText="1"/>
      <protection locked="0"/>
    </xf>
    <xf numFmtId="0" fontId="14" fillId="0" borderId="23" xfId="1" applyFont="1" applyBorder="1" applyAlignment="1" applyProtection="1">
      <alignment horizontal="center" vertical="center" wrapText="1"/>
      <protection locked="0"/>
    </xf>
    <xf numFmtId="0" fontId="14" fillId="0" borderId="24" xfId="1" applyFont="1" applyBorder="1" applyAlignment="1" applyProtection="1">
      <alignment horizontal="center" vertical="center" wrapText="1"/>
      <protection locked="0"/>
    </xf>
    <xf numFmtId="0" fontId="17" fillId="2" borderId="27" xfId="2" applyNumberFormat="1" applyFont="1" applyFill="1" applyBorder="1" applyAlignment="1" applyProtection="1">
      <alignment vertical="top" wrapText="1" shrinkToFit="1"/>
      <protection locked="0"/>
    </xf>
    <xf numFmtId="0" fontId="18" fillId="0" borderId="28" xfId="1" applyFont="1" applyBorder="1" applyAlignment="1" applyProtection="1">
      <alignment vertical="top" wrapText="1" shrinkToFit="1"/>
      <protection locked="0"/>
    </xf>
    <xf numFmtId="9" fontId="18" fillId="0" borderId="2" xfId="2" applyNumberFormat="1" applyFont="1" applyFill="1" applyBorder="1" applyAlignment="1" applyProtection="1">
      <alignment vertical="top" wrapText="1" shrinkToFit="1"/>
      <protection locked="0"/>
    </xf>
    <xf numFmtId="0" fontId="18" fillId="0" borderId="2" xfId="2" applyNumberFormat="1" applyFont="1" applyFill="1" applyBorder="1" applyAlignment="1" applyProtection="1">
      <alignment vertical="top" wrapText="1" shrinkToFit="1"/>
      <protection locked="0"/>
    </xf>
    <xf numFmtId="0" fontId="18" fillId="0" borderId="29" xfId="2" applyNumberFormat="1" applyFont="1" applyFill="1" applyBorder="1" applyAlignment="1" applyProtection="1">
      <alignment vertical="top" wrapText="1" shrinkToFit="1"/>
      <protection locked="0"/>
    </xf>
    <xf numFmtId="0" fontId="17" fillId="2" borderId="29" xfId="2" applyNumberFormat="1" applyFont="1" applyFill="1" applyBorder="1" applyAlignment="1" applyProtection="1">
      <alignment vertical="top" wrapText="1" shrinkToFit="1"/>
      <protection locked="0"/>
    </xf>
    <xf numFmtId="10" fontId="18" fillId="0" borderId="2" xfId="2" applyNumberFormat="1" applyFont="1" applyFill="1" applyBorder="1" applyAlignment="1" applyProtection="1">
      <alignment vertical="top" wrapText="1" shrinkToFit="1"/>
      <protection locked="0"/>
    </xf>
    <xf numFmtId="0" fontId="18" fillId="0" borderId="30" xfId="1" applyFont="1" applyBorder="1" applyAlignment="1" applyProtection="1">
      <alignment vertical="top" wrapText="1" shrinkToFit="1"/>
      <protection locked="0"/>
    </xf>
    <xf numFmtId="9" fontId="18" fillId="0" borderId="31" xfId="2" applyNumberFormat="1" applyFont="1" applyFill="1" applyBorder="1" applyAlignment="1" applyProtection="1">
      <alignment vertical="top" wrapText="1" shrinkToFit="1"/>
      <protection locked="0"/>
    </xf>
    <xf numFmtId="0" fontId="18" fillId="0" borderId="31" xfId="2" applyNumberFormat="1" applyFont="1" applyFill="1" applyBorder="1" applyAlignment="1" applyProtection="1">
      <alignment vertical="top" wrapText="1" shrinkToFit="1"/>
      <protection locked="0"/>
    </xf>
    <xf numFmtId="0" fontId="18" fillId="0" borderId="32" xfId="2" applyNumberFormat="1" applyFont="1" applyFill="1" applyBorder="1" applyAlignment="1" applyProtection="1">
      <alignment vertical="top" wrapText="1" shrinkToFit="1"/>
      <protection locked="0"/>
    </xf>
    <xf numFmtId="0" fontId="0" fillId="0" borderId="5" xfId="0" applyFont="1" applyBorder="1" applyAlignment="1"/>
    <xf numFmtId="165" fontId="0" fillId="0" borderId="0" xfId="0" applyNumberFormat="1"/>
    <xf numFmtId="0" fontId="0" fillId="0" borderId="0" xfId="0" applyFont="1" applyAlignment="1">
      <alignment horizontal="right"/>
    </xf>
    <xf numFmtId="0" fontId="0" fillId="0" borderId="0" xfId="0" applyFont="1"/>
    <xf numFmtId="0" fontId="0" fillId="4" borderId="0" xfId="0" applyFill="1"/>
    <xf numFmtId="0" fontId="18" fillId="2" borderId="2" xfId="2" applyNumberFormat="1" applyFont="1" applyFill="1" applyBorder="1" applyAlignment="1" applyProtection="1">
      <alignment horizontal="center" vertical="top" wrapText="1" shrinkToFit="1"/>
      <protection locked="0"/>
    </xf>
    <xf numFmtId="0" fontId="14" fillId="0" borderId="17" xfId="1" applyFont="1" applyBorder="1" applyAlignment="1" applyProtection="1">
      <alignment horizontal="right" vertical="top" wrapText="1"/>
      <protection locked="0"/>
    </xf>
    <xf numFmtId="0" fontId="14" fillId="0" borderId="20" xfId="1" applyFont="1" applyBorder="1" applyAlignment="1" applyProtection="1">
      <alignment horizontal="righ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0" xfId="1" applyFont="1" applyAlignment="1" applyProtection="1">
      <alignment horizontal="left" vertical="top" wrapText="1"/>
      <protection locked="0"/>
    </xf>
    <xf numFmtId="0" fontId="15" fillId="0" borderId="21" xfId="1" applyFont="1" applyBorder="1" applyAlignment="1" applyProtection="1">
      <alignment horizontal="left" vertical="top" wrapText="1"/>
      <protection locked="0"/>
    </xf>
    <xf numFmtId="0" fontId="14" fillId="2" borderId="25" xfId="1" applyFont="1" applyFill="1" applyBorder="1" applyAlignment="1" applyProtection="1">
      <alignment vertical="center" wrapText="1" shrinkToFit="1"/>
      <protection locked="0"/>
    </xf>
    <xf numFmtId="0" fontId="14" fillId="2" borderId="26" xfId="1" applyFont="1" applyFill="1" applyBorder="1" applyAlignment="1" applyProtection="1">
      <alignment vertical="center" wrapText="1" shrinkToFit="1"/>
      <protection locked="0"/>
    </xf>
    <xf numFmtId="0" fontId="14" fillId="2" borderId="28" xfId="1" applyFont="1" applyFill="1" applyBorder="1" applyAlignment="1" applyProtection="1">
      <alignment vertical="center" wrapText="1" shrinkToFit="1"/>
      <protection locked="0"/>
    </xf>
    <xf numFmtId="0" fontId="14" fillId="2" borderId="2" xfId="1" applyFont="1" applyFill="1" applyBorder="1" applyAlignment="1" applyProtection="1">
      <alignment vertical="center" wrapText="1" shrinkToFit="1"/>
      <protection locked="0"/>
    </xf>
    <xf numFmtId="0" fontId="5" fillId="0" borderId="0" xfId="0" applyFont="1" applyBorder="1" applyAlignment="1">
      <alignment horizontal="left"/>
    </xf>
    <xf numFmtId="0" fontId="0" fillId="0" borderId="0" xfId="0" applyBorder="1" applyAlignment="1">
      <alignment horizontal="left"/>
    </xf>
    <xf numFmtId="0" fontId="5" fillId="0" borderId="4" xfId="0" applyFont="1" applyBorder="1" applyAlignment="1">
      <alignment horizontal="left"/>
    </xf>
    <xf numFmtId="0" fontId="8" fillId="0" borderId="0" xfId="0" applyFont="1" applyAlignment="1">
      <alignment horizontal="left"/>
    </xf>
    <xf numFmtId="0" fontId="7" fillId="3" borderId="3" xfId="0" applyFont="1" applyFill="1" applyBorder="1" applyAlignment="1">
      <alignment horizontal="left"/>
    </xf>
    <xf numFmtId="0" fontId="7" fillId="3" borderId="5" xfId="0" applyFont="1" applyFill="1" applyBorder="1" applyAlignment="1">
      <alignment horizontal="left"/>
    </xf>
    <xf numFmtId="0" fontId="11" fillId="0" borderId="14" xfId="0" applyFont="1" applyBorder="1" applyAlignment="1">
      <alignment horizontal="left"/>
    </xf>
    <xf numFmtId="0" fontId="6" fillId="5" borderId="17" xfId="0" applyFont="1" applyFill="1" applyBorder="1" applyAlignment="1" applyProtection="1">
      <alignment horizontal="right" vertical="center" wrapText="1"/>
      <protection locked="0"/>
    </xf>
    <xf numFmtId="0" fontId="0" fillId="5" borderId="33" xfId="0" applyFill="1" applyBorder="1" applyAlignment="1" applyProtection="1">
      <alignment horizontal="left" wrapText="1"/>
      <protection locked="0"/>
    </xf>
    <xf numFmtId="0" fontId="0" fillId="5" borderId="34" xfId="0" applyFill="1" applyBorder="1" applyAlignment="1" applyProtection="1">
      <alignment horizontal="left" wrapText="1"/>
      <protection locked="0"/>
    </xf>
    <xf numFmtId="9" fontId="18" fillId="0" borderId="2" xfId="1" applyNumberFormat="1" applyFont="1" applyBorder="1" applyAlignment="1" applyProtection="1">
      <alignment vertical="top" wrapText="1" shrinkToFit="1"/>
      <protection locked="0"/>
    </xf>
    <xf numFmtId="0" fontId="18" fillId="0" borderId="2" xfId="1" applyFont="1" applyBorder="1" applyAlignment="1" applyProtection="1">
      <alignment vertical="top" wrapText="1" shrinkToFit="1"/>
      <protection locked="0"/>
    </xf>
    <xf numFmtId="0" fontId="18" fillId="0" borderId="29" xfId="2" applyNumberFormat="1" applyFont="1" applyFill="1" applyBorder="1" applyAlignment="1" applyProtection="1">
      <alignment wrapText="1" shrinkToFit="1"/>
      <protection locked="0"/>
    </xf>
  </cellXfs>
  <cellStyles count="5">
    <cellStyle name="Currency" xfId="4" builtinId="4"/>
    <cellStyle name="Currency 2" xfId="2" xr:uid="{00000000-0005-0000-0000-000001000000}"/>
    <cellStyle name="Normal" xfId="0" builtinId="0"/>
    <cellStyle name="Normal 2" xfId="1" xr:uid="{00000000-0005-0000-0000-000003000000}"/>
    <cellStyle name="Percent 2" xfId="3" xr:uid="{00000000-0005-0000-0000-000004000000}"/>
  </cellStyles>
  <dxfs count="0"/>
  <tableStyles count="0" defaultTableStyle="TableStyleMedium9"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Amanda Guzman-Perez (Consultant)" id="{2613894B-1FDB-496E-8846-1F96C3D8AF3D}" userId="S::aguzmanperez@dpw.lacounty.gov::ed386b71-56bc-4113-b6cd-267705766db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 dT="2021-07-07T01:50:00.68" personId="{2613894B-1FDB-496E-8846-1F96C3D8AF3D}" id="{04B4FF29-6497-4C58-832A-A48FECE43E54}">
    <text>Provide the percent completion for the task.  If no work was completed during the reporting period, the percent should remain the same as the previous report.</text>
  </threadedComment>
  <threadedComment ref="C4" dT="2021-07-07T01:32:58.43" personId="{2613894B-1FDB-496E-8846-1F96C3D8AF3D}" id="{601CDDDE-3475-4EB0-90A4-9D78777B87C4}">
    <text>Provide brief description of the work completed during reporting period.  Include milestones reached, deliverable(s) completed and submitted, and meetings held or attended. For deliverables, make sure to use the same names listed in Work Plan.</text>
  </threadedComment>
  <threadedComment ref="D4" dT="2021-07-07T01:46:38.74" personId="{2613894B-1FDB-496E-8846-1F96C3D8AF3D}" id="{CB72EE7A-107E-483C-8D3B-7C74EAD9254B}">
    <text>Indicate if work progress is "Ahead of Schedule", "On Schedule", or "Behind Schedule".  If Behind Schedule, reason for delay must be provided.</text>
  </threadedComment>
  <threadedComment ref="F4" dT="2021-07-07T01:44:16.36" personId="{2613894B-1FDB-496E-8846-1F96C3D8AF3D}" id="{2FD9B4F3-4DB2-4758-B70B-4533FFFB197C}">
    <text>If photos are included, indicate if the photos are "PRE-Construction", "ACTIVE (during) Construction", or "POST Construction".  Use Photo worksheet to add photos; include photo capture.  Leave cell blank, if no photos are included for the reporting period.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C0E2E-B15F-4F9C-925C-86E6A980CE4C}">
  <dimension ref="A1:F22"/>
  <sheetViews>
    <sheetView tabSelected="1" workbookViewId="0">
      <selection activeCell="A2" sqref="A2"/>
    </sheetView>
  </sheetViews>
  <sheetFormatPr defaultRowHeight="14.25" x14ac:dyDescent="0.45"/>
  <cols>
    <col min="1" max="1" width="55.86328125" customWidth="1"/>
    <col min="2" max="2" width="10.796875" customWidth="1"/>
    <col min="3" max="5" width="55.86328125" customWidth="1"/>
    <col min="6" max="6" width="28.53125" customWidth="1"/>
  </cols>
  <sheetData>
    <row r="1" spans="1:6" ht="14.65" thickBot="1" x14ac:dyDescent="0.5">
      <c r="A1" s="139" t="s">
        <v>99</v>
      </c>
      <c r="B1" s="140"/>
      <c r="C1" s="140"/>
      <c r="D1" s="140"/>
      <c r="E1" s="140"/>
      <c r="F1" s="141"/>
    </row>
    <row r="2" spans="1:6" ht="23.25" customHeight="1" x14ac:dyDescent="0.45">
      <c r="A2" s="100" t="s">
        <v>101</v>
      </c>
      <c r="B2" s="122" t="s">
        <v>62</v>
      </c>
      <c r="C2" s="124" t="s">
        <v>102</v>
      </c>
      <c r="D2" s="124"/>
      <c r="E2" s="124"/>
      <c r="F2" s="125"/>
    </row>
    <row r="3" spans="1:6" ht="23.65" thickBot="1" x14ac:dyDescent="0.5">
      <c r="A3" s="101" t="s">
        <v>103</v>
      </c>
      <c r="B3" s="123"/>
      <c r="C3" s="126"/>
      <c r="D3" s="126"/>
      <c r="E3" s="126"/>
      <c r="F3" s="127"/>
    </row>
    <row r="4" spans="1:6" ht="14.65" thickBot="1" x14ac:dyDescent="0.5">
      <c r="A4" s="102" t="s">
        <v>63</v>
      </c>
      <c r="B4" s="103" t="s">
        <v>64</v>
      </c>
      <c r="C4" s="103" t="s">
        <v>65</v>
      </c>
      <c r="D4" s="103" t="s">
        <v>66</v>
      </c>
      <c r="E4" s="103" t="s">
        <v>67</v>
      </c>
      <c r="F4" s="104" t="s">
        <v>68</v>
      </c>
    </row>
    <row r="5" spans="1:6" x14ac:dyDescent="0.45">
      <c r="A5" s="128" t="s">
        <v>69</v>
      </c>
      <c r="B5" s="129"/>
      <c r="C5" s="129"/>
      <c r="D5" s="129"/>
      <c r="E5" s="129"/>
      <c r="F5" s="105"/>
    </row>
    <row r="6" spans="1:6" x14ac:dyDescent="0.45">
      <c r="A6" s="106" t="s">
        <v>70</v>
      </c>
      <c r="B6" s="107"/>
      <c r="C6" s="108"/>
      <c r="D6" s="108"/>
      <c r="E6" s="108"/>
      <c r="F6" s="109"/>
    </row>
    <row r="7" spans="1:6" x14ac:dyDescent="0.45">
      <c r="A7" s="106" t="s">
        <v>71</v>
      </c>
      <c r="B7" s="107"/>
      <c r="C7" s="108"/>
      <c r="D7" s="108"/>
      <c r="E7" s="108"/>
      <c r="F7" s="109"/>
    </row>
    <row r="8" spans="1:6" ht="14.25" customHeight="1" x14ac:dyDescent="0.45">
      <c r="A8" s="130" t="s">
        <v>72</v>
      </c>
      <c r="B8" s="131"/>
      <c r="C8" s="131"/>
      <c r="D8" s="131"/>
      <c r="E8" s="131"/>
      <c r="F8" s="110"/>
    </row>
    <row r="9" spans="1:6" x14ac:dyDescent="0.45">
      <c r="A9" s="106" t="s">
        <v>73</v>
      </c>
      <c r="B9" s="142"/>
      <c r="C9" s="143"/>
      <c r="D9" s="143"/>
      <c r="E9" s="143"/>
      <c r="F9" s="144"/>
    </row>
    <row r="10" spans="1:6" x14ac:dyDescent="0.45">
      <c r="A10" s="130" t="s">
        <v>74</v>
      </c>
      <c r="B10" s="131"/>
      <c r="C10" s="131"/>
      <c r="D10" s="131"/>
      <c r="E10" s="131"/>
      <c r="F10" s="110"/>
    </row>
    <row r="11" spans="1:6" x14ac:dyDescent="0.45">
      <c r="A11" s="106" t="s">
        <v>104</v>
      </c>
      <c r="B11" s="107"/>
      <c r="C11" s="108"/>
      <c r="D11" s="108"/>
      <c r="E11" s="108"/>
      <c r="F11" s="109"/>
    </row>
    <row r="12" spans="1:6" x14ac:dyDescent="0.45">
      <c r="A12" s="106" t="s">
        <v>75</v>
      </c>
      <c r="B12" s="107"/>
      <c r="C12" s="108"/>
      <c r="D12" s="108"/>
      <c r="E12" s="108"/>
      <c r="F12" s="109"/>
    </row>
    <row r="13" spans="1:6" x14ac:dyDescent="0.45">
      <c r="A13" s="106" t="s">
        <v>105</v>
      </c>
      <c r="B13" s="107"/>
      <c r="C13" s="108"/>
      <c r="D13" s="108"/>
      <c r="E13" s="108"/>
      <c r="F13" s="109"/>
    </row>
    <row r="14" spans="1:6" x14ac:dyDescent="0.45">
      <c r="A14" s="106" t="s">
        <v>76</v>
      </c>
      <c r="B14" s="107"/>
      <c r="C14" s="108"/>
      <c r="D14" s="108"/>
      <c r="E14" s="108"/>
      <c r="F14" s="109"/>
    </row>
    <row r="15" spans="1:6" x14ac:dyDescent="0.45">
      <c r="A15" s="106" t="s">
        <v>77</v>
      </c>
      <c r="B15" s="107"/>
      <c r="C15" s="108"/>
      <c r="D15" s="108"/>
      <c r="E15" s="108"/>
      <c r="F15" s="109"/>
    </row>
    <row r="16" spans="1:6" x14ac:dyDescent="0.45">
      <c r="A16" s="130" t="s">
        <v>78</v>
      </c>
      <c r="B16" s="131"/>
      <c r="C16" s="131"/>
      <c r="D16" s="131"/>
      <c r="E16" s="131"/>
      <c r="F16" s="110"/>
    </row>
    <row r="17" spans="1:6" x14ac:dyDescent="0.45">
      <c r="A17" s="106" t="s">
        <v>106</v>
      </c>
      <c r="B17" s="111"/>
      <c r="C17" s="108"/>
      <c r="D17" s="108"/>
      <c r="E17" s="108"/>
      <c r="F17" s="109"/>
    </row>
    <row r="18" spans="1:6" x14ac:dyDescent="0.45">
      <c r="A18" s="106" t="s">
        <v>79</v>
      </c>
      <c r="B18" s="111"/>
      <c r="C18" s="108"/>
      <c r="D18" s="108"/>
      <c r="E18" s="108"/>
      <c r="F18" s="109"/>
    </row>
    <row r="19" spans="1:6" x14ac:dyDescent="0.45">
      <c r="A19" s="106" t="s">
        <v>80</v>
      </c>
      <c r="B19" s="121"/>
      <c r="C19" s="121"/>
      <c r="D19" s="121"/>
      <c r="E19" s="121"/>
      <c r="F19" s="110"/>
    </row>
    <row r="20" spans="1:6" x14ac:dyDescent="0.45">
      <c r="A20" s="106" t="s">
        <v>81</v>
      </c>
      <c r="B20" s="107"/>
      <c r="C20" s="108"/>
      <c r="D20" s="108"/>
      <c r="E20" s="108"/>
      <c r="F20" s="109"/>
    </row>
    <row r="21" spans="1:6" x14ac:dyDescent="0.45">
      <c r="A21" s="106" t="s">
        <v>82</v>
      </c>
      <c r="B21" s="107"/>
      <c r="C21" s="108"/>
      <c r="D21" s="108"/>
      <c r="E21" s="108"/>
      <c r="F21" s="109"/>
    </row>
    <row r="22" spans="1:6" ht="14.65" thickBot="1" x14ac:dyDescent="0.5">
      <c r="A22" s="112" t="s">
        <v>83</v>
      </c>
      <c r="B22" s="113"/>
      <c r="C22" s="114"/>
      <c r="D22" s="114"/>
      <c r="E22" s="114"/>
      <c r="F22" s="115"/>
    </row>
  </sheetData>
  <mergeCells count="8">
    <mergeCell ref="B19:E19"/>
    <mergeCell ref="B1:F1"/>
    <mergeCell ref="B2:B3"/>
    <mergeCell ref="C2:F3"/>
    <mergeCell ref="A5:E5"/>
    <mergeCell ref="A8:E8"/>
    <mergeCell ref="A10:E10"/>
    <mergeCell ref="A16:E1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8"/>
  <sheetViews>
    <sheetView view="pageLayout" topLeftCell="A16" zoomScaleNormal="100" workbookViewId="0">
      <selection activeCell="A42" sqref="A42:F42"/>
    </sheetView>
  </sheetViews>
  <sheetFormatPr defaultRowHeight="14.25" x14ac:dyDescent="0.45"/>
  <cols>
    <col min="1" max="1" width="16.06640625" customWidth="1"/>
    <col min="2" max="2" width="16.06640625" style="30" customWidth="1"/>
    <col min="3" max="3" width="63.3984375" customWidth="1"/>
    <col min="4" max="4" width="7.86328125" customWidth="1"/>
    <col min="6" max="6" width="14.06640625" customWidth="1"/>
  </cols>
  <sheetData>
    <row r="1" spans="1:10" s="64" customFormat="1" x14ac:dyDescent="0.45"/>
    <row r="2" spans="1:10" s="64" customFormat="1" ht="20.25" x14ac:dyDescent="0.55000000000000004">
      <c r="A2" s="135" t="s">
        <v>107</v>
      </c>
      <c r="B2" s="135"/>
      <c r="C2" s="135"/>
      <c r="D2" s="135"/>
      <c r="E2" s="135"/>
      <c r="F2" s="135"/>
      <c r="G2" s="85"/>
      <c r="H2" s="85"/>
      <c r="I2" s="85"/>
      <c r="J2" s="85"/>
    </row>
    <row r="3" spans="1:10" s="64" customFormat="1" x14ac:dyDescent="0.45">
      <c r="A3" s="64" t="s">
        <v>46</v>
      </c>
      <c r="B3" s="64" t="s">
        <v>108</v>
      </c>
    </row>
    <row r="4" spans="1:10" s="64" customFormat="1" x14ac:dyDescent="0.45"/>
    <row r="5" spans="1:10" x14ac:dyDescent="0.45">
      <c r="A5" s="96" t="s">
        <v>47</v>
      </c>
      <c r="C5" s="34"/>
    </row>
    <row r="6" spans="1:10" x14ac:dyDescent="0.45">
      <c r="A6" t="s">
        <v>60</v>
      </c>
    </row>
    <row r="7" spans="1:10" s="30" customFormat="1" x14ac:dyDescent="0.45"/>
    <row r="8" spans="1:10" x14ac:dyDescent="0.45">
      <c r="A8" s="33" t="s">
        <v>18</v>
      </c>
      <c r="B8" s="33"/>
    </row>
    <row r="10" spans="1:10" ht="28.5" x14ac:dyDescent="0.45">
      <c r="A10" s="35" t="s">
        <v>19</v>
      </c>
      <c r="B10" s="35" t="s">
        <v>27</v>
      </c>
      <c r="C10" s="35" t="s">
        <v>20</v>
      </c>
      <c r="D10" s="36" t="s">
        <v>21</v>
      </c>
      <c r="E10" s="11" t="s">
        <v>22</v>
      </c>
      <c r="F10" s="36" t="s">
        <v>23</v>
      </c>
    </row>
    <row r="11" spans="1:10" x14ac:dyDescent="0.45">
      <c r="A11" s="42" t="s">
        <v>84</v>
      </c>
      <c r="B11" s="42"/>
      <c r="C11" s="31"/>
      <c r="D11" s="32"/>
      <c r="E11" s="37"/>
      <c r="F11" s="38"/>
    </row>
    <row r="12" spans="1:10" s="49" customFormat="1" x14ac:dyDescent="0.45">
      <c r="A12" s="42"/>
      <c r="B12" s="42"/>
      <c r="C12" s="39"/>
      <c r="D12" s="32"/>
      <c r="E12" s="37"/>
      <c r="F12" s="55"/>
    </row>
    <row r="13" spans="1:10" x14ac:dyDescent="0.45">
      <c r="A13" s="42"/>
      <c r="B13" s="42"/>
      <c r="C13" s="39"/>
      <c r="D13" s="32"/>
      <c r="E13" s="37"/>
      <c r="F13" s="38"/>
    </row>
    <row r="14" spans="1:10" ht="14.65" thickBot="1" x14ac:dyDescent="0.5">
      <c r="A14" s="44"/>
      <c r="B14" s="44"/>
      <c r="C14" s="41"/>
      <c r="D14" s="43"/>
      <c r="E14" s="45"/>
      <c r="F14" s="46"/>
    </row>
    <row r="15" spans="1:10" ht="15.75" customHeight="1" thickTop="1" x14ac:dyDescent="0.45">
      <c r="A15" s="48"/>
      <c r="B15" s="1"/>
      <c r="C15" s="1"/>
      <c r="D15" s="1"/>
      <c r="E15" s="47" t="s">
        <v>26</v>
      </c>
      <c r="F15" s="40">
        <f>SUM(F11:F14)</f>
        <v>0</v>
      </c>
    </row>
    <row r="16" spans="1:10" s="49" customFormat="1" ht="15.75" customHeight="1" x14ac:dyDescent="0.45">
      <c r="A16" s="132" t="s">
        <v>29</v>
      </c>
      <c r="B16" s="133"/>
      <c r="C16" s="133"/>
      <c r="D16" s="133"/>
      <c r="E16" s="133"/>
      <c r="F16" s="133"/>
    </row>
    <row r="17" spans="1:6" s="64" customFormat="1" ht="15.75" customHeight="1" x14ac:dyDescent="0.45">
      <c r="A17" s="82"/>
      <c r="B17" s="83"/>
      <c r="C17" s="83"/>
      <c r="D17" s="83"/>
      <c r="E17" s="83"/>
      <c r="F17" s="83"/>
    </row>
    <row r="18" spans="1:6" ht="28.5" x14ac:dyDescent="0.45">
      <c r="A18" s="35" t="s">
        <v>19</v>
      </c>
      <c r="B18" s="35" t="s">
        <v>27</v>
      </c>
      <c r="C18" s="35" t="s">
        <v>20</v>
      </c>
      <c r="D18" s="36" t="s">
        <v>21</v>
      </c>
      <c r="E18" s="11" t="s">
        <v>22</v>
      </c>
      <c r="F18" s="36" t="s">
        <v>23</v>
      </c>
    </row>
    <row r="19" spans="1:6" x14ac:dyDescent="0.45">
      <c r="A19" s="42" t="s">
        <v>84</v>
      </c>
      <c r="B19" s="42"/>
      <c r="C19" s="31"/>
      <c r="D19" s="32"/>
      <c r="E19" s="37"/>
      <c r="F19" s="38"/>
    </row>
    <row r="20" spans="1:6" x14ac:dyDescent="0.45">
      <c r="A20" s="42"/>
      <c r="B20" s="42"/>
      <c r="C20" s="39"/>
      <c r="D20" s="32"/>
      <c r="E20" s="37"/>
      <c r="F20" s="38"/>
    </row>
    <row r="21" spans="1:6" ht="14.65" thickBot="1" x14ac:dyDescent="0.5">
      <c r="A21" s="44"/>
      <c r="B21" s="44"/>
      <c r="C21" s="41"/>
      <c r="D21" s="43"/>
      <c r="E21" s="45"/>
      <c r="F21" s="46">
        <f t="shared" ref="F21" si="0">D21*E21</f>
        <v>0</v>
      </c>
    </row>
    <row r="22" spans="1:6" ht="14.65" thickTop="1" x14ac:dyDescent="0.45">
      <c r="D22" s="33"/>
      <c r="E22" s="33" t="s">
        <v>23</v>
      </c>
      <c r="F22" s="58">
        <f>SUM(F19:F21)</f>
        <v>0</v>
      </c>
    </row>
    <row r="23" spans="1:6" hidden="1" x14ac:dyDescent="0.45">
      <c r="A23" s="134" t="s">
        <v>30</v>
      </c>
      <c r="B23" s="134"/>
      <c r="C23" s="134"/>
      <c r="D23" s="134"/>
      <c r="E23" s="134"/>
      <c r="F23" s="134"/>
    </row>
    <row r="24" spans="1:6" ht="28.5" hidden="1" x14ac:dyDescent="0.45">
      <c r="A24" s="35" t="s">
        <v>19</v>
      </c>
      <c r="B24" s="35" t="s">
        <v>27</v>
      </c>
      <c r="C24" s="35" t="s">
        <v>20</v>
      </c>
      <c r="D24" s="36" t="s">
        <v>21</v>
      </c>
      <c r="E24" s="11" t="s">
        <v>22</v>
      </c>
      <c r="F24" s="36" t="s">
        <v>23</v>
      </c>
    </row>
    <row r="25" spans="1:6" hidden="1" x14ac:dyDescent="0.45">
      <c r="A25" s="42" t="s">
        <v>24</v>
      </c>
      <c r="B25" s="42" t="s">
        <v>33</v>
      </c>
      <c r="C25" s="31" t="s">
        <v>31</v>
      </c>
      <c r="D25" s="32">
        <v>80</v>
      </c>
      <c r="E25" s="37">
        <v>60</v>
      </c>
      <c r="F25" s="38">
        <v>4800</v>
      </c>
    </row>
    <row r="26" spans="1:6" hidden="1" x14ac:dyDescent="0.45">
      <c r="A26" s="42" t="s">
        <v>25</v>
      </c>
      <c r="B26" s="42" t="s">
        <v>28</v>
      </c>
      <c r="C26" s="39" t="s">
        <v>32</v>
      </c>
      <c r="D26" s="32">
        <v>20</v>
      </c>
      <c r="E26" s="37">
        <v>100</v>
      </c>
      <c r="F26" s="38">
        <f t="shared" ref="F26:F27" si="1">D26*E26</f>
        <v>2000</v>
      </c>
    </row>
    <row r="27" spans="1:6" ht="14.65" hidden="1" thickBot="1" x14ac:dyDescent="0.5">
      <c r="A27" s="44"/>
      <c r="B27" s="44"/>
      <c r="C27" s="41"/>
      <c r="D27" s="43"/>
      <c r="E27" s="45"/>
      <c r="F27" s="46">
        <f t="shared" si="1"/>
        <v>0</v>
      </c>
    </row>
    <row r="28" spans="1:6" ht="14.65" hidden="1" thickTop="1" x14ac:dyDescent="0.45">
      <c r="A28" s="49"/>
      <c r="B28" s="49"/>
      <c r="C28" s="49"/>
      <c r="D28" s="33"/>
      <c r="E28" s="33" t="s">
        <v>23</v>
      </c>
      <c r="F28" s="58">
        <f>SUM(F25:F27)</f>
        <v>6800</v>
      </c>
    </row>
    <row r="29" spans="1:6" hidden="1" x14ac:dyDescent="0.45">
      <c r="A29" s="134" t="s">
        <v>34</v>
      </c>
      <c r="B29" s="134"/>
      <c r="C29" s="134"/>
      <c r="D29" s="134"/>
      <c r="E29" s="134"/>
      <c r="F29" s="134"/>
    </row>
    <row r="30" spans="1:6" ht="28.5" hidden="1" x14ac:dyDescent="0.45">
      <c r="A30" s="35" t="s">
        <v>19</v>
      </c>
      <c r="B30" s="35" t="s">
        <v>27</v>
      </c>
      <c r="C30" s="35" t="s">
        <v>20</v>
      </c>
      <c r="D30" s="36" t="s">
        <v>21</v>
      </c>
      <c r="E30" s="11" t="s">
        <v>22</v>
      </c>
      <c r="F30" s="36" t="s">
        <v>23</v>
      </c>
    </row>
    <row r="31" spans="1:6" hidden="1" x14ac:dyDescent="0.45">
      <c r="A31" s="42" t="s">
        <v>24</v>
      </c>
      <c r="B31" s="42" t="s">
        <v>33</v>
      </c>
      <c r="C31" s="31" t="s">
        <v>35</v>
      </c>
      <c r="D31" s="32">
        <v>120</v>
      </c>
      <c r="E31" s="37">
        <v>60</v>
      </c>
      <c r="F31" s="38">
        <v>7200</v>
      </c>
    </row>
    <row r="32" spans="1:6" ht="14.65" hidden="1" thickBot="1" x14ac:dyDescent="0.5">
      <c r="A32" s="50"/>
      <c r="B32" s="50"/>
      <c r="C32" s="51"/>
      <c r="D32" s="52"/>
      <c r="E32" s="53"/>
      <c r="F32" s="54">
        <f t="shared" ref="F32" si="2">D32*E32</f>
        <v>0</v>
      </c>
    </row>
    <row r="33" spans="1:6" ht="14.65" hidden="1" thickTop="1" x14ac:dyDescent="0.45">
      <c r="A33" s="56"/>
      <c r="B33" s="56"/>
      <c r="C33" s="57"/>
      <c r="D33" s="59"/>
      <c r="E33" s="60" t="s">
        <v>23</v>
      </c>
      <c r="F33" s="61">
        <f>SUM(F31:F32)</f>
        <v>7200</v>
      </c>
    </row>
    <row r="34" spans="1:6" x14ac:dyDescent="0.45">
      <c r="A34" s="33" t="s">
        <v>30</v>
      </c>
      <c r="B34" s="33"/>
      <c r="C34" s="64"/>
      <c r="D34" s="64"/>
      <c r="E34" s="64"/>
      <c r="F34" s="64"/>
    </row>
    <row r="35" spans="1:6" x14ac:dyDescent="0.45">
      <c r="A35" s="64"/>
      <c r="B35" s="64"/>
      <c r="C35" s="64"/>
      <c r="D35" s="64"/>
      <c r="E35" s="64"/>
      <c r="F35" s="64"/>
    </row>
    <row r="36" spans="1:6" ht="28.5" x14ac:dyDescent="0.45">
      <c r="A36" s="35" t="s">
        <v>19</v>
      </c>
      <c r="B36" s="35" t="s">
        <v>27</v>
      </c>
      <c r="C36" s="35" t="s">
        <v>20</v>
      </c>
      <c r="D36" s="36" t="s">
        <v>21</v>
      </c>
      <c r="E36" s="11" t="s">
        <v>22</v>
      </c>
      <c r="F36" s="36" t="s">
        <v>23</v>
      </c>
    </row>
    <row r="37" spans="1:6" x14ac:dyDescent="0.45">
      <c r="A37" s="42"/>
      <c r="B37" s="42"/>
      <c r="C37" s="31"/>
      <c r="D37" s="32"/>
      <c r="E37" s="37"/>
      <c r="F37" s="38"/>
    </row>
    <row r="38" spans="1:6" x14ac:dyDescent="0.45">
      <c r="A38" s="42"/>
      <c r="B38" s="42"/>
      <c r="C38" s="39"/>
      <c r="D38" s="32"/>
      <c r="E38" s="37"/>
      <c r="F38" s="55"/>
    </row>
    <row r="39" spans="1:6" x14ac:dyDescent="0.45">
      <c r="A39" s="42"/>
      <c r="B39" s="42"/>
      <c r="C39" s="39"/>
      <c r="D39" s="32"/>
      <c r="E39" s="37"/>
      <c r="F39" s="38"/>
    </row>
    <row r="40" spans="1:6" ht="14.65" thickBot="1" x14ac:dyDescent="0.5">
      <c r="A40" s="44"/>
      <c r="B40" s="44"/>
      <c r="C40" s="41"/>
      <c r="D40" s="43"/>
      <c r="E40" s="45"/>
      <c r="F40" s="46"/>
    </row>
    <row r="41" spans="1:6" ht="14.65" thickTop="1" x14ac:dyDescent="0.45">
      <c r="A41" s="48"/>
      <c r="B41" s="1"/>
      <c r="C41" s="1"/>
      <c r="D41" s="1"/>
      <c r="E41" s="47" t="s">
        <v>26</v>
      </c>
      <c r="F41" s="40">
        <f>SUM(F37:F40)</f>
        <v>0</v>
      </c>
    </row>
    <row r="42" spans="1:6" x14ac:dyDescent="0.45">
      <c r="A42" s="132" t="s">
        <v>34</v>
      </c>
      <c r="B42" s="133"/>
      <c r="C42" s="133"/>
      <c r="D42" s="133"/>
      <c r="E42" s="133"/>
      <c r="F42" s="133"/>
    </row>
    <row r="43" spans="1:6" x14ac:dyDescent="0.45">
      <c r="A43" s="82"/>
      <c r="B43" s="83"/>
      <c r="C43" s="83"/>
      <c r="D43" s="83"/>
      <c r="E43" s="83"/>
      <c r="F43" s="83"/>
    </row>
    <row r="44" spans="1:6" ht="28.5" x14ac:dyDescent="0.45">
      <c r="A44" s="35" t="s">
        <v>19</v>
      </c>
      <c r="B44" s="35" t="s">
        <v>27</v>
      </c>
      <c r="C44" s="35" t="s">
        <v>20</v>
      </c>
      <c r="D44" s="36" t="s">
        <v>21</v>
      </c>
      <c r="E44" s="11" t="s">
        <v>22</v>
      </c>
      <c r="F44" s="36" t="s">
        <v>23</v>
      </c>
    </row>
    <row r="45" spans="1:6" x14ac:dyDescent="0.45">
      <c r="A45" s="42"/>
      <c r="B45" s="42"/>
      <c r="C45" s="31"/>
      <c r="D45" s="32"/>
      <c r="E45" s="37"/>
      <c r="F45" s="38"/>
    </row>
    <row r="46" spans="1:6" x14ac:dyDescent="0.45">
      <c r="A46" s="42"/>
      <c r="B46" s="42"/>
      <c r="C46" s="39"/>
      <c r="D46" s="32"/>
      <c r="E46" s="37"/>
      <c r="F46" s="38"/>
    </row>
    <row r="47" spans="1:6" ht="14.65" thickBot="1" x14ac:dyDescent="0.5">
      <c r="A47" s="44"/>
      <c r="B47" s="44"/>
      <c r="C47" s="41"/>
      <c r="D47" s="43"/>
      <c r="E47" s="45"/>
      <c r="F47" s="46">
        <f t="shared" ref="F47" si="3">D47*E47</f>
        <v>0</v>
      </c>
    </row>
    <row r="48" spans="1:6" ht="14.65" thickTop="1" x14ac:dyDescent="0.45">
      <c r="A48" s="64"/>
      <c r="B48" s="64"/>
      <c r="C48" s="64"/>
      <c r="D48" s="33"/>
      <c r="E48" s="33" t="s">
        <v>23</v>
      </c>
      <c r="F48" s="58">
        <f>SUM(F45:F47)</f>
        <v>0</v>
      </c>
    </row>
  </sheetData>
  <mergeCells count="5">
    <mergeCell ref="A16:F16"/>
    <mergeCell ref="A23:F23"/>
    <mergeCell ref="A29:F29"/>
    <mergeCell ref="A2:F2"/>
    <mergeCell ref="A42:F42"/>
  </mergeCells>
  <pageMargins left="0.5" right="0.5" top="0.5" bottom="0.5" header="0.3" footer="0.3"/>
  <pageSetup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5"/>
  <sheetViews>
    <sheetView zoomScaleNormal="100" workbookViewId="0">
      <selection activeCell="B9" sqref="B9"/>
    </sheetView>
  </sheetViews>
  <sheetFormatPr defaultColWidth="9.06640625" defaultRowHeight="14.25" x14ac:dyDescent="0.45"/>
  <cols>
    <col min="1" max="1" width="33" style="64" customWidth="1"/>
    <col min="2" max="2" width="47.265625" style="64" customWidth="1"/>
    <col min="3" max="3" width="11.06640625" style="64" bestFit="1" customWidth="1"/>
    <col min="4" max="4" width="12.06640625" style="64" bestFit="1" customWidth="1"/>
    <col min="5" max="5" width="15.3984375" style="64" bestFit="1" customWidth="1"/>
    <col min="6" max="6" width="13.86328125" style="64" customWidth="1"/>
    <col min="7" max="7" width="4.86328125" style="64" customWidth="1"/>
    <col min="8" max="16384" width="9.06640625" style="64"/>
  </cols>
  <sheetData>
    <row r="1" spans="1:8" ht="18.399999999999999" thickBot="1" x14ac:dyDescent="0.6">
      <c r="A1" s="6" t="s">
        <v>3</v>
      </c>
      <c r="B1" s="6"/>
      <c r="C1" s="6"/>
      <c r="D1" s="6"/>
      <c r="E1" s="7" t="s">
        <v>7</v>
      </c>
      <c r="F1" s="8"/>
    </row>
    <row r="3" spans="1:8" x14ac:dyDescent="0.45">
      <c r="A3" s="5" t="s">
        <v>4</v>
      </c>
      <c r="B3" s="2" t="s">
        <v>45</v>
      </c>
      <c r="E3" s="63" t="s">
        <v>6</v>
      </c>
      <c r="F3" s="25"/>
    </row>
    <row r="4" spans="1:8" x14ac:dyDescent="0.45">
      <c r="A4" s="66" t="s">
        <v>36</v>
      </c>
      <c r="B4" s="66"/>
    </row>
    <row r="6" spans="1:8" x14ac:dyDescent="0.45">
      <c r="A6" s="3" t="s">
        <v>46</v>
      </c>
      <c r="B6" s="4" t="s">
        <v>108</v>
      </c>
      <c r="C6" s="4"/>
      <c r="D6" s="4"/>
      <c r="E6" s="4"/>
      <c r="F6" s="4"/>
    </row>
    <row r="7" spans="1:8" x14ac:dyDescent="0.45">
      <c r="A7" s="3" t="s">
        <v>5</v>
      </c>
      <c r="B7" s="4" t="s">
        <v>109</v>
      </c>
      <c r="C7" s="4"/>
      <c r="D7" s="4"/>
      <c r="E7" s="4"/>
      <c r="F7" s="4"/>
    </row>
    <row r="8" spans="1:8" x14ac:dyDescent="0.45">
      <c r="H8" s="29"/>
    </row>
    <row r="9" spans="1:8" ht="47.25" customHeight="1" x14ac:dyDescent="0.45">
      <c r="A9" s="9" t="s">
        <v>8</v>
      </c>
      <c r="B9" s="69" t="s">
        <v>13</v>
      </c>
      <c r="C9" s="10" t="s">
        <v>0</v>
      </c>
      <c r="D9" s="11" t="s">
        <v>10</v>
      </c>
      <c r="E9" s="11" t="s">
        <v>11</v>
      </c>
      <c r="F9" s="11" t="s">
        <v>9</v>
      </c>
      <c r="H9" s="29"/>
    </row>
    <row r="10" spans="1:8" x14ac:dyDescent="0.45">
      <c r="A10" s="22" t="s">
        <v>14</v>
      </c>
      <c r="B10" s="23"/>
      <c r="C10" s="23"/>
      <c r="D10" s="23"/>
      <c r="E10" s="23"/>
      <c r="F10" s="24"/>
      <c r="H10" s="29"/>
    </row>
    <row r="11" spans="1:8" x14ac:dyDescent="0.45">
      <c r="A11" s="72" t="s">
        <v>84</v>
      </c>
      <c r="B11" s="73"/>
      <c r="C11" s="17"/>
      <c r="D11" s="18"/>
      <c r="E11" s="19"/>
      <c r="F11" s="26"/>
      <c r="H11" s="29"/>
    </row>
    <row r="12" spans="1:8" x14ac:dyDescent="0.45">
      <c r="A12" s="72"/>
      <c r="B12" s="73"/>
      <c r="C12" s="74"/>
      <c r="D12" s="75"/>
      <c r="E12" s="76"/>
      <c r="F12" s="26"/>
      <c r="H12" s="29"/>
    </row>
    <row r="13" spans="1:8" x14ac:dyDescent="0.45">
      <c r="A13" s="136" t="s">
        <v>15</v>
      </c>
      <c r="B13" s="137"/>
      <c r="C13" s="137"/>
      <c r="D13" s="137"/>
      <c r="E13" s="80">
        <f>SUM(E11:E12)</f>
        <v>0</v>
      </c>
      <c r="F13" s="81"/>
      <c r="H13" s="29"/>
    </row>
    <row r="14" spans="1:8" x14ac:dyDescent="0.45">
      <c r="A14" s="77" t="s">
        <v>1</v>
      </c>
      <c r="B14" s="78"/>
      <c r="C14" s="78"/>
      <c r="D14" s="78"/>
      <c r="E14" s="78"/>
      <c r="F14" s="79"/>
      <c r="H14" s="29"/>
    </row>
    <row r="15" spans="1:8" x14ac:dyDescent="0.45">
      <c r="A15" s="84" t="s">
        <v>84</v>
      </c>
      <c r="B15" s="70"/>
      <c r="C15" s="20"/>
      <c r="D15" s="18"/>
      <c r="E15" s="19"/>
      <c r="F15" s="26"/>
      <c r="H15" s="29"/>
    </row>
    <row r="16" spans="1:8" x14ac:dyDescent="0.45">
      <c r="A16" s="136" t="s">
        <v>16</v>
      </c>
      <c r="B16" s="137"/>
      <c r="C16" s="137"/>
      <c r="D16" s="137"/>
      <c r="E16" s="80">
        <f>SUM(E15:E15)</f>
        <v>0</v>
      </c>
      <c r="F16" s="81"/>
      <c r="H16" s="29"/>
    </row>
    <row r="17" spans="1:8" x14ac:dyDescent="0.45">
      <c r="A17" s="22" t="s">
        <v>2</v>
      </c>
      <c r="B17" s="23"/>
      <c r="C17" s="23"/>
      <c r="D17" s="23"/>
      <c r="E17" s="23"/>
      <c r="F17" s="27"/>
      <c r="H17" s="29"/>
    </row>
    <row r="18" spans="1:8" x14ac:dyDescent="0.45">
      <c r="A18" s="12"/>
      <c r="B18" s="71"/>
      <c r="C18" s="16"/>
      <c r="D18" s="14"/>
      <c r="E18" s="15"/>
      <c r="F18" s="28"/>
      <c r="H18" s="29"/>
    </row>
    <row r="19" spans="1:8" x14ac:dyDescent="0.45">
      <c r="A19" s="136" t="s">
        <v>17</v>
      </c>
      <c r="B19" s="137"/>
      <c r="C19" s="137"/>
      <c r="D19" s="137"/>
      <c r="E19" s="80">
        <f>SUM(E18:E18)</f>
        <v>0</v>
      </c>
      <c r="F19" s="81"/>
    </row>
    <row r="20" spans="1:8" x14ac:dyDescent="0.45">
      <c r="A20" s="77" t="s">
        <v>39</v>
      </c>
      <c r="B20" s="78"/>
      <c r="C20" s="78"/>
      <c r="D20" s="78"/>
      <c r="E20" s="78"/>
      <c r="F20" s="79"/>
    </row>
    <row r="21" spans="1:8" x14ac:dyDescent="0.45">
      <c r="A21" s="84"/>
      <c r="B21" s="70"/>
      <c r="C21" s="20"/>
      <c r="D21" s="18"/>
      <c r="E21" s="19"/>
      <c r="F21" s="26"/>
    </row>
    <row r="22" spans="1:8" x14ac:dyDescent="0.45">
      <c r="A22" s="136" t="s">
        <v>38</v>
      </c>
      <c r="B22" s="137"/>
      <c r="C22" s="137"/>
      <c r="D22" s="137"/>
      <c r="E22" s="80">
        <f>SUM(E21:E21)</f>
        <v>0</v>
      </c>
      <c r="F22" s="81"/>
    </row>
    <row r="23" spans="1:8" x14ac:dyDescent="0.45">
      <c r="A23" s="67"/>
      <c r="B23" s="68"/>
      <c r="C23" s="68"/>
      <c r="D23" s="62" t="s">
        <v>12</v>
      </c>
      <c r="E23" s="65">
        <f>SUM(E13,E16,E19,E22)</f>
        <v>0</v>
      </c>
      <c r="F23" s="13"/>
    </row>
    <row r="24" spans="1:8" x14ac:dyDescent="0.45">
      <c r="G24" s="1"/>
    </row>
    <row r="25" spans="1:8" x14ac:dyDescent="0.45">
      <c r="H25" s="21"/>
    </row>
  </sheetData>
  <mergeCells count="4">
    <mergeCell ref="A13:D13"/>
    <mergeCell ref="A16:D16"/>
    <mergeCell ref="A19:D19"/>
    <mergeCell ref="A22:D22"/>
  </mergeCells>
  <pageMargins left="0.7" right="0.7" top="0.75" bottom="0.75" header="0.3" footer="0.3"/>
  <pageSetup scale="92" orientation="landscape" r:id="rId1"/>
  <headerFooter>
    <oddHeader>&amp;LProposition 1 Round 1&amp;CBackup Documentation Summary&amp;RGLAC IRWM Region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79534-D1DE-43F6-B921-A5D4BFCE37C9}">
  <dimension ref="A1:I14"/>
  <sheetViews>
    <sheetView workbookViewId="0">
      <selection activeCell="C13" sqref="C13"/>
    </sheetView>
  </sheetViews>
  <sheetFormatPr defaultRowHeight="14.25" x14ac:dyDescent="0.45"/>
  <cols>
    <col min="1" max="1" width="17.46484375" customWidth="1"/>
    <col min="2" max="7" width="9.59765625" customWidth="1"/>
    <col min="8" max="8" width="10.59765625" customWidth="1"/>
  </cols>
  <sheetData>
    <row r="1" spans="1:9" s="64" customFormat="1" ht="18.399999999999999" thickBot="1" x14ac:dyDescent="0.6">
      <c r="A1" s="6" t="s">
        <v>56</v>
      </c>
      <c r="B1" s="6"/>
      <c r="C1" s="6"/>
      <c r="D1" s="6"/>
      <c r="E1" s="6" t="s">
        <v>7</v>
      </c>
      <c r="F1" s="6"/>
      <c r="G1" s="6"/>
      <c r="H1" s="6"/>
    </row>
    <row r="2" spans="1:9" x14ac:dyDescent="0.45">
      <c r="A2" s="64"/>
      <c r="B2" s="64"/>
      <c r="C2" s="64"/>
      <c r="D2" s="64"/>
      <c r="E2" s="64"/>
      <c r="F2" s="64"/>
      <c r="G2" s="64"/>
      <c r="H2" s="64"/>
      <c r="I2" s="64"/>
    </row>
    <row r="3" spans="1:9" x14ac:dyDescent="0.45">
      <c r="A3" s="5" t="s">
        <v>4</v>
      </c>
      <c r="B3" s="2" t="s">
        <v>45</v>
      </c>
      <c r="C3" s="97"/>
      <c r="D3" s="97"/>
      <c r="E3" s="98"/>
      <c r="F3" s="25"/>
      <c r="G3" s="97"/>
      <c r="H3" s="97"/>
      <c r="I3" s="64"/>
    </row>
    <row r="4" spans="1:9" x14ac:dyDescent="0.45">
      <c r="A4" s="66" t="s">
        <v>36</v>
      </c>
      <c r="B4" s="66"/>
      <c r="C4" s="99"/>
      <c r="D4" s="99"/>
      <c r="E4" s="99"/>
      <c r="F4" s="99"/>
      <c r="G4" s="99"/>
      <c r="H4" s="99"/>
      <c r="I4" s="64"/>
    </row>
    <row r="5" spans="1:9" x14ac:dyDescent="0.45">
      <c r="A5" s="64"/>
      <c r="B5" s="64"/>
      <c r="C5" s="64"/>
      <c r="D5" s="64"/>
      <c r="E5" s="64"/>
      <c r="F5" s="64"/>
      <c r="G5" s="64"/>
      <c r="H5" s="64"/>
      <c r="I5" s="64"/>
    </row>
    <row r="6" spans="1:9" x14ac:dyDescent="0.45">
      <c r="A6" s="3" t="s">
        <v>46</v>
      </c>
      <c r="B6" s="4" t="s">
        <v>108</v>
      </c>
      <c r="C6" s="4"/>
      <c r="D6" s="4"/>
      <c r="E6" s="4"/>
      <c r="F6" s="4"/>
      <c r="G6" s="4"/>
      <c r="H6" s="4"/>
      <c r="I6" s="64"/>
    </row>
    <row r="7" spans="1:9" x14ac:dyDescent="0.45">
      <c r="A7" s="3" t="s">
        <v>5</v>
      </c>
      <c r="B7" s="4" t="s">
        <v>109</v>
      </c>
      <c r="C7" s="4"/>
      <c r="D7" s="4"/>
      <c r="E7" s="4"/>
      <c r="F7" s="4"/>
      <c r="G7" s="4"/>
      <c r="H7" s="4"/>
      <c r="I7" s="64"/>
    </row>
    <row r="8" spans="1:9" x14ac:dyDescent="0.45">
      <c r="A8" s="64"/>
      <c r="B8" s="64"/>
      <c r="C8" s="64"/>
      <c r="D8" s="64"/>
      <c r="E8" s="64"/>
      <c r="F8" s="64"/>
      <c r="G8" s="64"/>
      <c r="H8" s="64"/>
      <c r="I8" s="64"/>
    </row>
    <row r="9" spans="1:9" ht="14.65" thickBot="1" x14ac:dyDescent="0.5">
      <c r="A9" s="138" t="s">
        <v>57</v>
      </c>
      <c r="B9" s="138"/>
      <c r="C9" s="138"/>
      <c r="D9" s="138"/>
      <c r="E9" s="138"/>
      <c r="F9" s="138"/>
      <c r="G9" s="138"/>
      <c r="H9" s="138"/>
      <c r="I9" s="64"/>
    </row>
    <row r="10" spans="1:9" ht="14.65" thickTop="1" x14ac:dyDescent="0.45">
      <c r="A10" s="89" t="s">
        <v>59</v>
      </c>
      <c r="B10" s="89"/>
      <c r="C10" s="89"/>
      <c r="D10" s="89"/>
      <c r="E10" s="89"/>
      <c r="F10" s="89"/>
      <c r="G10" s="89"/>
      <c r="H10" s="89" t="s">
        <v>40</v>
      </c>
      <c r="I10" s="64"/>
    </row>
    <row r="11" spans="1:9" ht="14.65" thickBot="1" x14ac:dyDescent="0.5">
      <c r="A11" s="88" t="s">
        <v>58</v>
      </c>
      <c r="B11" s="93"/>
      <c r="C11" s="93"/>
      <c r="D11" s="93"/>
      <c r="E11" s="93"/>
      <c r="F11" s="93"/>
      <c r="G11" s="93"/>
      <c r="H11" s="94"/>
      <c r="I11" s="64"/>
    </row>
    <row r="12" spans="1:9" ht="14.65" thickBot="1" x14ac:dyDescent="0.5">
      <c r="A12" s="90" t="s">
        <v>40</v>
      </c>
      <c r="B12" s="95"/>
      <c r="C12" s="95"/>
      <c r="D12" s="95"/>
      <c r="E12" s="95"/>
      <c r="F12" s="95"/>
      <c r="G12" s="95"/>
      <c r="H12" s="95"/>
      <c r="I12" s="64"/>
    </row>
    <row r="13" spans="1:9" ht="14.65" thickTop="1" x14ac:dyDescent="0.45">
      <c r="A13" s="64"/>
      <c r="B13" s="64"/>
      <c r="C13" s="64"/>
      <c r="D13" s="64"/>
      <c r="E13" s="64"/>
      <c r="F13" s="64"/>
      <c r="G13" s="64"/>
      <c r="H13" s="64"/>
      <c r="I13" s="64"/>
    </row>
    <row r="14" spans="1:9" x14ac:dyDescent="0.45">
      <c r="A14" s="64"/>
      <c r="B14" s="64"/>
      <c r="C14" s="64"/>
      <c r="D14" s="64"/>
      <c r="E14" s="64"/>
      <c r="F14" s="64"/>
      <c r="G14" s="64"/>
      <c r="H14" s="64"/>
      <c r="I14" s="64"/>
    </row>
  </sheetData>
  <mergeCells count="1">
    <mergeCell ref="A9:H9"/>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73414-E503-4514-8686-EB5D780833FF}">
  <dimension ref="A1:I33"/>
  <sheetViews>
    <sheetView topLeftCell="A7" workbookViewId="0">
      <selection activeCell="E32" sqref="E32"/>
    </sheetView>
  </sheetViews>
  <sheetFormatPr defaultRowHeight="14.25" x14ac:dyDescent="0.45"/>
  <cols>
    <col min="1" max="1" width="14.53125" bestFit="1" customWidth="1"/>
  </cols>
  <sheetData>
    <row r="1" spans="1:7" x14ac:dyDescent="0.45">
      <c r="A1" s="117">
        <v>44500</v>
      </c>
    </row>
    <row r="4" spans="1:7" s="64" customFormat="1" x14ac:dyDescent="0.45"/>
    <row r="5" spans="1:7" s="64" customFormat="1" x14ac:dyDescent="0.45"/>
    <row r="6" spans="1:7" x14ac:dyDescent="0.45">
      <c r="A6" t="s">
        <v>85</v>
      </c>
    </row>
    <row r="7" spans="1:7" x14ac:dyDescent="0.45">
      <c r="A7" t="s">
        <v>45</v>
      </c>
    </row>
    <row r="8" spans="1:7" x14ac:dyDescent="0.45">
      <c r="A8" t="s">
        <v>86</v>
      </c>
    </row>
    <row r="9" spans="1:7" x14ac:dyDescent="0.45">
      <c r="A9" t="s">
        <v>87</v>
      </c>
    </row>
    <row r="10" spans="1:7" x14ac:dyDescent="0.45">
      <c r="A10" t="s">
        <v>88</v>
      </c>
    </row>
    <row r="12" spans="1:7" x14ac:dyDescent="0.45">
      <c r="A12" s="63" t="s">
        <v>90</v>
      </c>
      <c r="B12" s="119" t="s">
        <v>91</v>
      </c>
      <c r="C12" s="119"/>
      <c r="D12" s="119"/>
      <c r="E12" s="119"/>
      <c r="F12" s="119"/>
      <c r="G12" s="119"/>
    </row>
    <row r="13" spans="1:7" s="64" customFormat="1" x14ac:dyDescent="0.45">
      <c r="A13" s="118"/>
      <c r="B13" s="119" t="s">
        <v>98</v>
      </c>
      <c r="C13" s="119"/>
      <c r="D13" s="119"/>
      <c r="E13" s="119"/>
      <c r="F13" s="119"/>
      <c r="G13" s="119"/>
    </row>
    <row r="14" spans="1:7" x14ac:dyDescent="0.45">
      <c r="A14" s="119"/>
      <c r="B14" s="119" t="s">
        <v>110</v>
      </c>
      <c r="C14" s="119"/>
      <c r="D14" s="119"/>
      <c r="E14" s="119"/>
      <c r="F14" s="119"/>
      <c r="G14" s="119"/>
    </row>
    <row r="15" spans="1:7" s="64" customFormat="1" x14ac:dyDescent="0.45">
      <c r="A15" s="119"/>
      <c r="B15" s="119" t="s">
        <v>109</v>
      </c>
      <c r="C15" s="119"/>
      <c r="D15" s="119"/>
      <c r="E15" s="119"/>
      <c r="F15" s="119"/>
      <c r="G15" s="119"/>
    </row>
    <row r="16" spans="1:7" s="64" customFormat="1" x14ac:dyDescent="0.45"/>
    <row r="17" spans="1:9" x14ac:dyDescent="0.45">
      <c r="A17" t="s">
        <v>89</v>
      </c>
    </row>
    <row r="19" spans="1:9" x14ac:dyDescent="0.45">
      <c r="A19" t="s">
        <v>111</v>
      </c>
    </row>
    <row r="20" spans="1:9" x14ac:dyDescent="0.45">
      <c r="A20" t="s">
        <v>112</v>
      </c>
    </row>
    <row r="21" spans="1:9" x14ac:dyDescent="0.45">
      <c r="A21" t="s">
        <v>92</v>
      </c>
    </row>
    <row r="22" spans="1:9" x14ac:dyDescent="0.45">
      <c r="A22" t="s">
        <v>93</v>
      </c>
    </row>
    <row r="23" spans="1:9" x14ac:dyDescent="0.45">
      <c r="A23" t="s">
        <v>94</v>
      </c>
    </row>
    <row r="25" spans="1:9" x14ac:dyDescent="0.45">
      <c r="A25" s="120" t="s">
        <v>113</v>
      </c>
      <c r="B25" s="120"/>
      <c r="C25" s="120"/>
      <c r="D25" s="120"/>
      <c r="E25" s="120"/>
      <c r="F25" s="120"/>
      <c r="G25" s="120"/>
      <c r="H25" s="120"/>
      <c r="I25" s="120"/>
    </row>
    <row r="26" spans="1:9" s="64" customFormat="1" x14ac:dyDescent="0.45">
      <c r="A26" s="120" t="s">
        <v>114</v>
      </c>
      <c r="B26" s="120"/>
      <c r="C26" s="120"/>
      <c r="D26" s="120"/>
      <c r="E26" s="120"/>
      <c r="F26" s="120"/>
      <c r="G26" s="120"/>
      <c r="H26" s="120"/>
      <c r="I26" s="120"/>
    </row>
    <row r="27" spans="1:9" x14ac:dyDescent="0.45">
      <c r="A27" s="120" t="s">
        <v>97</v>
      </c>
      <c r="B27" s="120"/>
      <c r="C27" s="120"/>
      <c r="D27" s="120"/>
      <c r="E27" s="120"/>
      <c r="F27" s="120"/>
      <c r="G27" s="120"/>
      <c r="H27" s="120"/>
      <c r="I27" s="120"/>
    </row>
    <row r="28" spans="1:9" x14ac:dyDescent="0.45">
      <c r="A28" s="120" t="s">
        <v>96</v>
      </c>
      <c r="B28" s="120"/>
      <c r="C28" s="120"/>
      <c r="D28" s="120"/>
      <c r="E28" s="120"/>
      <c r="F28" s="120"/>
      <c r="G28" s="120"/>
      <c r="H28" s="120"/>
      <c r="I28" s="120"/>
    </row>
    <row r="29" spans="1:9" x14ac:dyDescent="0.45">
      <c r="A29" s="120"/>
      <c r="B29" s="120"/>
      <c r="C29" s="120"/>
      <c r="D29" s="120"/>
      <c r="E29" s="120"/>
      <c r="F29" s="120"/>
      <c r="G29" s="120"/>
      <c r="H29" s="120"/>
      <c r="I29" s="120"/>
    </row>
    <row r="30" spans="1:9" x14ac:dyDescent="0.45">
      <c r="A30" t="s">
        <v>115</v>
      </c>
    </row>
    <row r="31" spans="1:9" x14ac:dyDescent="0.45">
      <c r="A31" t="s">
        <v>116</v>
      </c>
    </row>
    <row r="33" spans="1:1" x14ac:dyDescent="0.45">
      <c r="A33" t="s">
        <v>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F04C2-6978-4E0C-88E2-4DA0E8E5AB07}">
  <sheetPr>
    <pageSetUpPr fitToPage="1"/>
  </sheetPr>
  <dimension ref="A2:J47"/>
  <sheetViews>
    <sheetView view="pageLayout" topLeftCell="A40" zoomScaleNormal="100" workbookViewId="0">
      <selection activeCell="A45" sqref="A45"/>
    </sheetView>
  </sheetViews>
  <sheetFormatPr defaultRowHeight="14.25" x14ac:dyDescent="0.45"/>
  <cols>
    <col min="1" max="2" width="16.06640625" style="64" customWidth="1"/>
    <col min="3" max="3" width="63.3984375" style="64" customWidth="1"/>
    <col min="4" max="4" width="7.86328125" style="64" customWidth="1"/>
    <col min="5" max="5" width="9.06640625" style="64"/>
    <col min="6" max="6" width="14.06640625" style="64" customWidth="1"/>
    <col min="7" max="16384" width="9.06640625" style="64"/>
  </cols>
  <sheetData>
    <row r="2" spans="1:10" ht="20.25" x14ac:dyDescent="0.55000000000000004">
      <c r="A2" s="135" t="s">
        <v>100</v>
      </c>
      <c r="B2" s="135"/>
      <c r="C2" s="135"/>
      <c r="D2" s="135"/>
      <c r="E2" s="135"/>
      <c r="F2" s="135"/>
      <c r="G2" s="85"/>
      <c r="H2" s="85"/>
      <c r="I2" s="85"/>
      <c r="J2" s="85"/>
    </row>
    <row r="3" spans="1:10" x14ac:dyDescent="0.45">
      <c r="A3" s="64" t="s">
        <v>46</v>
      </c>
      <c r="B3" s="64" t="s">
        <v>108</v>
      </c>
    </row>
    <row r="5" spans="1:10" x14ac:dyDescent="0.45">
      <c r="A5" s="64" t="s">
        <v>61</v>
      </c>
      <c r="B5" s="34">
        <v>44500</v>
      </c>
      <c r="C5" s="34"/>
    </row>
    <row r="6" spans="1:10" x14ac:dyDescent="0.45">
      <c r="A6" s="64" t="s">
        <v>60</v>
      </c>
      <c r="B6" s="64" t="s">
        <v>44</v>
      </c>
    </row>
    <row r="8" spans="1:10" x14ac:dyDescent="0.45">
      <c r="A8" s="33" t="s">
        <v>18</v>
      </c>
      <c r="B8" s="33"/>
    </row>
    <row r="10" spans="1:10" ht="28.5" x14ac:dyDescent="0.45">
      <c r="A10" s="35" t="s">
        <v>19</v>
      </c>
      <c r="B10" s="35" t="s">
        <v>27</v>
      </c>
      <c r="C10" s="35" t="s">
        <v>20</v>
      </c>
      <c r="D10" s="36" t="s">
        <v>21</v>
      </c>
      <c r="E10" s="11" t="s">
        <v>22</v>
      </c>
      <c r="F10" s="36" t="s">
        <v>23</v>
      </c>
    </row>
    <row r="11" spans="1:10" x14ac:dyDescent="0.45">
      <c r="A11" s="42" t="s">
        <v>84</v>
      </c>
      <c r="B11" s="42"/>
      <c r="C11" s="31"/>
      <c r="D11" s="32"/>
      <c r="E11" s="37"/>
      <c r="F11" s="38"/>
    </row>
    <row r="12" spans="1:10" x14ac:dyDescent="0.45">
      <c r="A12" s="42"/>
      <c r="B12" s="42"/>
      <c r="C12" s="39"/>
      <c r="D12" s="32"/>
      <c r="E12" s="37"/>
      <c r="F12" s="55"/>
    </row>
    <row r="13" spans="1:10" x14ac:dyDescent="0.45">
      <c r="A13" s="42"/>
      <c r="B13" s="42"/>
      <c r="C13" s="39"/>
      <c r="D13" s="32"/>
      <c r="E13" s="37"/>
      <c r="F13" s="38"/>
    </row>
    <row r="14" spans="1:10" ht="14.65" thickBot="1" x14ac:dyDescent="0.5">
      <c r="A14" s="44"/>
      <c r="B14" s="44"/>
      <c r="C14" s="41"/>
      <c r="D14" s="43"/>
      <c r="E14" s="45"/>
      <c r="F14" s="46"/>
    </row>
    <row r="15" spans="1:10" ht="15.75" customHeight="1" thickTop="1" x14ac:dyDescent="0.45">
      <c r="A15" s="48"/>
      <c r="B15" s="1"/>
      <c r="C15" s="1"/>
      <c r="D15" s="1"/>
      <c r="E15" s="47" t="s">
        <v>26</v>
      </c>
      <c r="F15" s="40">
        <f>SUM(F11:F14)</f>
        <v>0</v>
      </c>
    </row>
    <row r="16" spans="1:10" ht="15.75" customHeight="1" x14ac:dyDescent="0.45">
      <c r="A16" s="132" t="s">
        <v>29</v>
      </c>
      <c r="B16" s="133"/>
      <c r="C16" s="133"/>
      <c r="D16" s="133"/>
      <c r="E16" s="133"/>
      <c r="F16" s="133"/>
    </row>
    <row r="17" spans="1:6" ht="15.75" customHeight="1" x14ac:dyDescent="0.45">
      <c r="A17" s="82"/>
      <c r="B17" s="83"/>
      <c r="C17" s="83"/>
      <c r="D17" s="83"/>
      <c r="E17" s="83"/>
      <c r="F17" s="83"/>
    </row>
    <row r="18" spans="1:6" ht="28.5" x14ac:dyDescent="0.45">
      <c r="A18" s="35" t="s">
        <v>19</v>
      </c>
      <c r="B18" s="35" t="s">
        <v>27</v>
      </c>
      <c r="C18" s="35" t="s">
        <v>20</v>
      </c>
      <c r="D18" s="36" t="s">
        <v>21</v>
      </c>
      <c r="E18" s="11" t="s">
        <v>22</v>
      </c>
      <c r="F18" s="36" t="s">
        <v>23</v>
      </c>
    </row>
    <row r="19" spans="1:6" x14ac:dyDescent="0.45">
      <c r="A19" s="42" t="s">
        <v>84</v>
      </c>
      <c r="B19" s="42"/>
      <c r="C19" s="31"/>
      <c r="D19" s="32"/>
      <c r="E19" s="37"/>
      <c r="F19" s="38"/>
    </row>
    <row r="20" spans="1:6" x14ac:dyDescent="0.45">
      <c r="A20" s="42"/>
      <c r="B20" s="42"/>
      <c r="C20" s="39"/>
      <c r="D20" s="32"/>
      <c r="E20" s="37"/>
      <c r="F20" s="38">
        <f t="shared" ref="F20:F21" si="0">D20*E20</f>
        <v>0</v>
      </c>
    </row>
    <row r="21" spans="1:6" ht="14.65" thickBot="1" x14ac:dyDescent="0.5">
      <c r="A21" s="44"/>
      <c r="B21" s="44"/>
      <c r="C21" s="41"/>
      <c r="D21" s="43"/>
      <c r="E21" s="45"/>
      <c r="F21" s="46">
        <f t="shared" si="0"/>
        <v>0</v>
      </c>
    </row>
    <row r="22" spans="1:6" ht="14.65" thickTop="1" x14ac:dyDescent="0.45">
      <c r="D22" s="33"/>
      <c r="E22" s="33" t="s">
        <v>23</v>
      </c>
      <c r="F22" s="58">
        <f>SUM(F19:F21)</f>
        <v>0</v>
      </c>
    </row>
    <row r="23" spans="1:6" hidden="1" x14ac:dyDescent="0.45">
      <c r="A23" s="134" t="s">
        <v>30</v>
      </c>
      <c r="B23" s="134"/>
      <c r="C23" s="134"/>
      <c r="D23" s="134"/>
      <c r="E23" s="134"/>
      <c r="F23" s="134"/>
    </row>
    <row r="24" spans="1:6" ht="28.5" hidden="1" x14ac:dyDescent="0.45">
      <c r="A24" s="35" t="s">
        <v>19</v>
      </c>
      <c r="B24" s="35" t="s">
        <v>27</v>
      </c>
      <c r="C24" s="35" t="s">
        <v>20</v>
      </c>
      <c r="D24" s="36" t="s">
        <v>21</v>
      </c>
      <c r="E24" s="11" t="s">
        <v>22</v>
      </c>
      <c r="F24" s="36" t="s">
        <v>23</v>
      </c>
    </row>
    <row r="25" spans="1:6" hidden="1" x14ac:dyDescent="0.45">
      <c r="A25" s="42" t="s">
        <v>24</v>
      </c>
      <c r="B25" s="42" t="s">
        <v>33</v>
      </c>
      <c r="C25" s="31" t="s">
        <v>31</v>
      </c>
      <c r="D25" s="32">
        <v>80</v>
      </c>
      <c r="E25" s="37">
        <v>60</v>
      </c>
      <c r="F25" s="38">
        <v>4800</v>
      </c>
    </row>
    <row r="26" spans="1:6" hidden="1" x14ac:dyDescent="0.45">
      <c r="A26" s="42" t="s">
        <v>25</v>
      </c>
      <c r="B26" s="42" t="s">
        <v>28</v>
      </c>
      <c r="C26" s="39" t="s">
        <v>32</v>
      </c>
      <c r="D26" s="32">
        <v>20</v>
      </c>
      <c r="E26" s="37">
        <v>100</v>
      </c>
      <c r="F26" s="38">
        <f t="shared" ref="F26:F27" si="1">D26*E26</f>
        <v>2000</v>
      </c>
    </row>
    <row r="27" spans="1:6" ht="14.65" hidden="1" thickBot="1" x14ac:dyDescent="0.5">
      <c r="A27" s="44"/>
      <c r="B27" s="44"/>
      <c r="C27" s="41"/>
      <c r="D27" s="43"/>
      <c r="E27" s="45"/>
      <c r="F27" s="46">
        <f t="shared" si="1"/>
        <v>0</v>
      </c>
    </row>
    <row r="28" spans="1:6" hidden="1" x14ac:dyDescent="0.45">
      <c r="D28" s="33"/>
      <c r="E28" s="33" t="s">
        <v>23</v>
      </c>
      <c r="F28" s="58">
        <f>SUM(F25:F27)</f>
        <v>6800</v>
      </c>
    </row>
    <row r="29" spans="1:6" hidden="1" x14ac:dyDescent="0.45">
      <c r="A29" s="134" t="s">
        <v>34</v>
      </c>
      <c r="B29" s="134"/>
      <c r="C29" s="134"/>
      <c r="D29" s="134"/>
      <c r="E29" s="134"/>
      <c r="F29" s="134"/>
    </row>
    <row r="30" spans="1:6" ht="28.5" hidden="1" x14ac:dyDescent="0.45">
      <c r="A30" s="35" t="s">
        <v>19</v>
      </c>
      <c r="B30" s="35" t="s">
        <v>27</v>
      </c>
      <c r="C30" s="35" t="s">
        <v>20</v>
      </c>
      <c r="D30" s="36" t="s">
        <v>21</v>
      </c>
      <c r="E30" s="11" t="s">
        <v>22</v>
      </c>
      <c r="F30" s="36" t="s">
        <v>23</v>
      </c>
    </row>
    <row r="31" spans="1:6" hidden="1" x14ac:dyDescent="0.45">
      <c r="A31" s="42" t="s">
        <v>24</v>
      </c>
      <c r="B31" s="42" t="s">
        <v>33</v>
      </c>
      <c r="C31" s="31" t="s">
        <v>35</v>
      </c>
      <c r="D31" s="32">
        <v>120</v>
      </c>
      <c r="E31" s="37">
        <v>60</v>
      </c>
      <c r="F31" s="38">
        <v>7200</v>
      </c>
    </row>
    <row r="32" spans="1:6" hidden="1" x14ac:dyDescent="0.45">
      <c r="A32" s="50"/>
      <c r="B32" s="50"/>
      <c r="C32" s="51"/>
      <c r="D32" s="52"/>
      <c r="E32" s="53"/>
      <c r="F32" s="54">
        <f t="shared" ref="F32" si="2">D32*E32</f>
        <v>0</v>
      </c>
    </row>
    <row r="33" spans="1:6" ht="14.65" hidden="1" thickTop="1" x14ac:dyDescent="0.45">
      <c r="A33" s="56"/>
      <c r="B33" s="56"/>
      <c r="C33" s="57"/>
      <c r="D33" s="59"/>
      <c r="E33" s="60" t="s">
        <v>23</v>
      </c>
      <c r="F33" s="61">
        <f>SUM(F31:F32)</f>
        <v>7200</v>
      </c>
    </row>
    <row r="34" spans="1:6" x14ac:dyDescent="0.45">
      <c r="A34" s="132" t="s">
        <v>30</v>
      </c>
      <c r="B34" s="133"/>
      <c r="C34" s="133"/>
      <c r="D34" s="133"/>
      <c r="E34" s="133"/>
      <c r="F34" s="133"/>
    </row>
    <row r="35" spans="1:6" x14ac:dyDescent="0.45">
      <c r="A35" s="82"/>
      <c r="B35" s="83"/>
      <c r="C35" s="83"/>
      <c r="D35" s="83"/>
      <c r="E35" s="83"/>
      <c r="F35" s="83"/>
    </row>
    <row r="36" spans="1:6" ht="28.5" x14ac:dyDescent="0.45">
      <c r="A36" s="35" t="s">
        <v>19</v>
      </c>
      <c r="B36" s="35" t="s">
        <v>27</v>
      </c>
      <c r="C36" s="35" t="s">
        <v>20</v>
      </c>
      <c r="D36" s="36" t="s">
        <v>21</v>
      </c>
      <c r="E36" s="11" t="s">
        <v>22</v>
      </c>
      <c r="F36" s="36" t="s">
        <v>23</v>
      </c>
    </row>
    <row r="37" spans="1:6" x14ac:dyDescent="0.45">
      <c r="A37" s="42" t="s">
        <v>117</v>
      </c>
      <c r="B37" s="42" t="s">
        <v>118</v>
      </c>
      <c r="C37" s="31" t="s">
        <v>119</v>
      </c>
      <c r="D37" s="32">
        <v>2</v>
      </c>
      <c r="E37" s="37">
        <v>100</v>
      </c>
      <c r="F37" s="38">
        <f>D37*E37</f>
        <v>200</v>
      </c>
    </row>
    <row r="38" spans="1:6" x14ac:dyDescent="0.45">
      <c r="A38" s="42"/>
      <c r="B38" s="42"/>
      <c r="C38" s="39"/>
      <c r="D38" s="32"/>
      <c r="E38" s="37"/>
      <c r="F38" s="38">
        <f t="shared" ref="F38:F39" si="3">D38*E38</f>
        <v>0</v>
      </c>
    </row>
    <row r="39" spans="1:6" ht="14.65" thickBot="1" x14ac:dyDescent="0.5">
      <c r="A39" s="44"/>
      <c r="B39" s="44"/>
      <c r="C39" s="41"/>
      <c r="D39" s="43"/>
      <c r="E39" s="45"/>
      <c r="F39" s="46">
        <f t="shared" si="3"/>
        <v>0</v>
      </c>
    </row>
    <row r="40" spans="1:6" ht="14.65" thickTop="1" x14ac:dyDescent="0.45">
      <c r="D40" s="33"/>
      <c r="E40" s="33" t="s">
        <v>23</v>
      </c>
      <c r="F40" s="58">
        <f>SUM(F37:F39)</f>
        <v>200</v>
      </c>
    </row>
    <row r="41" spans="1:6" x14ac:dyDescent="0.45">
      <c r="A41" s="132" t="s">
        <v>34</v>
      </c>
      <c r="B41" s="133"/>
      <c r="C41" s="133"/>
      <c r="D41" s="133"/>
      <c r="E41" s="133"/>
      <c r="F41" s="133"/>
    </row>
    <row r="42" spans="1:6" x14ac:dyDescent="0.45">
      <c r="A42" s="82"/>
      <c r="B42" s="83"/>
      <c r="C42" s="83"/>
      <c r="D42" s="83"/>
      <c r="E42" s="83"/>
      <c r="F42" s="83"/>
    </row>
    <row r="43" spans="1:6" ht="28.5" x14ac:dyDescent="0.45">
      <c r="A43" s="35" t="s">
        <v>19</v>
      </c>
      <c r="B43" s="35" t="s">
        <v>27</v>
      </c>
      <c r="C43" s="35" t="s">
        <v>20</v>
      </c>
      <c r="D43" s="36" t="s">
        <v>21</v>
      </c>
      <c r="E43" s="11" t="s">
        <v>22</v>
      </c>
      <c r="F43" s="36" t="s">
        <v>23</v>
      </c>
    </row>
    <row r="44" spans="1:6" x14ac:dyDescent="0.45">
      <c r="A44" s="42" t="s">
        <v>117</v>
      </c>
      <c r="B44" s="42" t="s">
        <v>118</v>
      </c>
      <c r="C44" s="31" t="s">
        <v>120</v>
      </c>
      <c r="D44" s="32">
        <v>10</v>
      </c>
      <c r="E44" s="37">
        <v>100</v>
      </c>
      <c r="F44" s="38">
        <f>D44*E44</f>
        <v>1000</v>
      </c>
    </row>
    <row r="45" spans="1:6" x14ac:dyDescent="0.45">
      <c r="A45" s="42"/>
      <c r="B45" s="42"/>
      <c r="C45" s="39"/>
      <c r="D45" s="32"/>
      <c r="E45" s="37"/>
      <c r="F45" s="38">
        <f t="shared" ref="F45:F46" si="4">D45*E45</f>
        <v>0</v>
      </c>
    </row>
    <row r="46" spans="1:6" ht="14.65" thickBot="1" x14ac:dyDescent="0.5">
      <c r="A46" s="44"/>
      <c r="B46" s="44"/>
      <c r="C46" s="41"/>
      <c r="D46" s="43"/>
      <c r="E46" s="45"/>
      <c r="F46" s="46">
        <f t="shared" si="4"/>
        <v>0</v>
      </c>
    </row>
    <row r="47" spans="1:6" ht="14.65" thickTop="1" x14ac:dyDescent="0.45">
      <c r="D47" s="33"/>
      <c r="E47" s="33" t="s">
        <v>23</v>
      </c>
      <c r="F47" s="58">
        <f>SUM(F44:F46)</f>
        <v>1000</v>
      </c>
    </row>
  </sheetData>
  <mergeCells count="6">
    <mergeCell ref="A41:F41"/>
    <mergeCell ref="A2:F2"/>
    <mergeCell ref="A16:F16"/>
    <mergeCell ref="A23:F23"/>
    <mergeCell ref="A29:F29"/>
    <mergeCell ref="A34:F34"/>
  </mergeCells>
  <pageMargins left="0.5" right="0.5" top="0.5" bottom="0.5" header="0.3" footer="0.3"/>
  <pageSetup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8B6BB-BA8C-43D1-99FC-4216113A0E22}">
  <sheetPr>
    <pageSetUpPr fitToPage="1"/>
  </sheetPr>
  <dimension ref="A1:H22"/>
  <sheetViews>
    <sheetView zoomScaleNormal="100" workbookViewId="0">
      <selection activeCell="D21" sqref="D21"/>
    </sheetView>
  </sheetViews>
  <sheetFormatPr defaultColWidth="9.06640625" defaultRowHeight="14.25" x14ac:dyDescent="0.45"/>
  <cols>
    <col min="1" max="1" width="33" style="64" customWidth="1"/>
    <col min="2" max="2" width="47.265625" style="64" customWidth="1"/>
    <col min="3" max="3" width="11.06640625" style="64" bestFit="1" customWidth="1"/>
    <col min="4" max="4" width="12.06640625" style="64" bestFit="1" customWidth="1"/>
    <col min="5" max="5" width="15.3984375" style="64" bestFit="1" customWidth="1"/>
    <col min="6" max="6" width="13.86328125" style="64" customWidth="1"/>
    <col min="7" max="7" width="4.86328125" style="64" customWidth="1"/>
    <col min="8" max="16384" width="9.06640625" style="64"/>
  </cols>
  <sheetData>
    <row r="1" spans="1:8" ht="18.399999999999999" thickBot="1" x14ac:dyDescent="0.6">
      <c r="A1" s="6" t="s">
        <v>42</v>
      </c>
      <c r="B1" s="6"/>
      <c r="C1" s="6"/>
      <c r="D1" s="6"/>
      <c r="E1" s="7" t="s">
        <v>7</v>
      </c>
      <c r="F1" s="8">
        <v>1</v>
      </c>
    </row>
    <row r="3" spans="1:8" x14ac:dyDescent="0.45">
      <c r="A3" s="5" t="s">
        <v>4</v>
      </c>
      <c r="B3" s="2" t="s">
        <v>43</v>
      </c>
      <c r="E3" s="63" t="s">
        <v>6</v>
      </c>
      <c r="F3" s="25">
        <v>44500</v>
      </c>
    </row>
    <row r="4" spans="1:8" x14ac:dyDescent="0.45">
      <c r="A4" s="66" t="s">
        <v>36</v>
      </c>
      <c r="B4" s="66" t="s">
        <v>44</v>
      </c>
    </row>
    <row r="6" spans="1:8" x14ac:dyDescent="0.45">
      <c r="A6" s="3" t="s">
        <v>37</v>
      </c>
      <c r="B6" s="4" t="s">
        <v>108</v>
      </c>
      <c r="C6" s="4"/>
      <c r="D6" s="4"/>
      <c r="E6" s="4"/>
      <c r="F6" s="4"/>
    </row>
    <row r="7" spans="1:8" x14ac:dyDescent="0.45">
      <c r="A7" s="3" t="s">
        <v>5</v>
      </c>
      <c r="B7" s="4" t="s">
        <v>109</v>
      </c>
      <c r="C7" s="4"/>
      <c r="D7" s="4"/>
      <c r="E7" s="4"/>
      <c r="F7" s="4"/>
    </row>
    <row r="8" spans="1:8" x14ac:dyDescent="0.45">
      <c r="H8" s="29"/>
    </row>
    <row r="9" spans="1:8" ht="47.25" customHeight="1" x14ac:dyDescent="0.45">
      <c r="A9" s="9" t="s">
        <v>8</v>
      </c>
      <c r="B9" s="69" t="s">
        <v>13</v>
      </c>
      <c r="C9" s="10" t="s">
        <v>0</v>
      </c>
      <c r="D9" s="11" t="s">
        <v>10</v>
      </c>
      <c r="E9" s="11" t="s">
        <v>11</v>
      </c>
      <c r="F9" s="11" t="s">
        <v>9</v>
      </c>
      <c r="H9" s="29"/>
    </row>
    <row r="10" spans="1:8" x14ac:dyDescent="0.45">
      <c r="A10" s="22" t="s">
        <v>14</v>
      </c>
      <c r="B10" s="23"/>
      <c r="C10" s="23"/>
      <c r="D10" s="23"/>
      <c r="E10" s="23"/>
      <c r="F10" s="24"/>
      <c r="H10" s="29"/>
    </row>
    <row r="11" spans="1:8" x14ac:dyDescent="0.45">
      <c r="A11" s="72" t="s">
        <v>121</v>
      </c>
      <c r="B11" s="86" t="s">
        <v>41</v>
      </c>
      <c r="C11" s="17"/>
      <c r="D11" s="18"/>
      <c r="E11" s="19"/>
      <c r="F11" s="26">
        <v>7</v>
      </c>
      <c r="H11" s="29"/>
    </row>
    <row r="12" spans="1:8" x14ac:dyDescent="0.45">
      <c r="A12" s="136" t="s">
        <v>15</v>
      </c>
      <c r="B12" s="137"/>
      <c r="C12" s="137"/>
      <c r="D12" s="137"/>
      <c r="E12" s="80">
        <f>SUM(E11:E11)</f>
        <v>0</v>
      </c>
      <c r="F12" s="81"/>
      <c r="H12" s="29"/>
    </row>
    <row r="13" spans="1:8" x14ac:dyDescent="0.45">
      <c r="A13" s="22" t="s">
        <v>2</v>
      </c>
      <c r="B13" s="78"/>
      <c r="C13" s="78"/>
      <c r="D13" s="78"/>
      <c r="E13" s="78"/>
      <c r="F13" s="79"/>
      <c r="H13" s="29"/>
    </row>
    <row r="14" spans="1:8" x14ac:dyDescent="0.45">
      <c r="A14" s="84" t="s">
        <v>109</v>
      </c>
      <c r="B14" s="70" t="s">
        <v>122</v>
      </c>
      <c r="C14" s="20" t="s">
        <v>123</v>
      </c>
      <c r="D14" s="18">
        <v>44469</v>
      </c>
      <c r="E14" s="19">
        <v>200</v>
      </c>
      <c r="F14" s="26">
        <v>1</v>
      </c>
      <c r="H14" s="29"/>
    </row>
    <row r="15" spans="1:8" x14ac:dyDescent="0.45">
      <c r="A15" s="136" t="s">
        <v>17</v>
      </c>
      <c r="B15" s="137"/>
      <c r="C15" s="137"/>
      <c r="D15" s="137"/>
      <c r="E15" s="80">
        <f>SUM(E14:E14)</f>
        <v>200</v>
      </c>
      <c r="F15" s="81"/>
      <c r="H15" s="29"/>
    </row>
    <row r="16" spans="1:8" x14ac:dyDescent="0.45">
      <c r="A16" s="22" t="s">
        <v>39</v>
      </c>
      <c r="B16" s="23"/>
      <c r="C16" s="23"/>
      <c r="D16" s="23"/>
      <c r="E16" s="23"/>
      <c r="F16" s="27"/>
      <c r="H16" s="29"/>
    </row>
    <row r="17" spans="1:8" x14ac:dyDescent="0.45">
      <c r="A17" s="12" t="s">
        <v>109</v>
      </c>
      <c r="B17" s="71" t="s">
        <v>122</v>
      </c>
      <c r="C17" s="16" t="s">
        <v>123</v>
      </c>
      <c r="D17" s="18">
        <v>44469</v>
      </c>
      <c r="E17" s="19">
        <v>200</v>
      </c>
      <c r="F17" s="27"/>
      <c r="H17" s="29"/>
    </row>
    <row r="18" spans="1:8" x14ac:dyDescent="0.45">
      <c r="A18" s="12"/>
      <c r="B18" s="71"/>
      <c r="C18" s="16"/>
      <c r="D18" s="14"/>
      <c r="E18" s="15"/>
      <c r="F18" s="28">
        <v>5</v>
      </c>
      <c r="H18" s="29"/>
    </row>
    <row r="19" spans="1:8" x14ac:dyDescent="0.45">
      <c r="A19" s="136" t="s">
        <v>38</v>
      </c>
      <c r="B19" s="137"/>
      <c r="C19" s="137"/>
      <c r="D19" s="137"/>
      <c r="E19" s="80">
        <f>SUM(E17:E18)</f>
        <v>200</v>
      </c>
      <c r="F19" s="81"/>
    </row>
    <row r="20" spans="1:8" x14ac:dyDescent="0.45">
      <c r="A20" s="67"/>
      <c r="B20" s="68"/>
      <c r="C20" s="68"/>
      <c r="D20" s="62" t="s">
        <v>12</v>
      </c>
      <c r="E20" s="65">
        <f>SUM(E12,E15,E19)</f>
        <v>400</v>
      </c>
      <c r="F20" s="13"/>
    </row>
    <row r="21" spans="1:8" x14ac:dyDescent="0.45">
      <c r="G21" s="1"/>
    </row>
    <row r="22" spans="1:8" x14ac:dyDescent="0.45">
      <c r="H22" s="21"/>
    </row>
  </sheetData>
  <mergeCells count="3">
    <mergeCell ref="A12:D12"/>
    <mergeCell ref="A15:D15"/>
    <mergeCell ref="A19:D19"/>
  </mergeCells>
  <pageMargins left="0.7" right="0.7" top="0.75" bottom="0.75" header="0.3" footer="0.3"/>
  <pageSetup scale="9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CE189-6B9F-41AF-97A7-95FC217D8540}">
  <dimension ref="A1:H13"/>
  <sheetViews>
    <sheetView workbookViewId="0">
      <selection activeCell="B17" sqref="B17"/>
    </sheetView>
  </sheetViews>
  <sheetFormatPr defaultRowHeight="14.25" x14ac:dyDescent="0.45"/>
  <cols>
    <col min="1" max="1" width="17.46484375" style="64" customWidth="1"/>
    <col min="2" max="7" width="9.59765625" style="64" customWidth="1"/>
    <col min="8" max="8" width="10.59765625" style="64" customWidth="1"/>
    <col min="9" max="16384" width="9.06640625" style="64"/>
  </cols>
  <sheetData>
    <row r="1" spans="1:8" ht="18.399999999999999" thickBot="1" x14ac:dyDescent="0.6">
      <c r="A1" s="6" t="s">
        <v>48</v>
      </c>
      <c r="B1" s="6"/>
      <c r="C1" s="6"/>
      <c r="D1" s="6"/>
      <c r="E1" s="6" t="s">
        <v>7</v>
      </c>
      <c r="F1" s="6">
        <v>1</v>
      </c>
      <c r="G1" s="6"/>
      <c r="H1" s="6"/>
    </row>
    <row r="3" spans="1:8" x14ac:dyDescent="0.45">
      <c r="A3" s="5" t="s">
        <v>4</v>
      </c>
      <c r="B3" s="2" t="s">
        <v>45</v>
      </c>
      <c r="C3" s="97"/>
      <c r="D3" s="97"/>
      <c r="E3" s="98"/>
      <c r="F3" s="25"/>
      <c r="G3" s="97"/>
      <c r="H3" s="97"/>
    </row>
    <row r="4" spans="1:8" x14ac:dyDescent="0.45">
      <c r="A4" s="66" t="s">
        <v>36</v>
      </c>
      <c r="B4" s="116" t="s">
        <v>44</v>
      </c>
      <c r="C4" s="99"/>
      <c r="D4" s="99"/>
      <c r="E4" s="99"/>
      <c r="F4" s="99"/>
      <c r="G4" s="99"/>
      <c r="H4" s="99"/>
    </row>
    <row r="6" spans="1:8" x14ac:dyDescent="0.45">
      <c r="A6" s="3" t="s">
        <v>46</v>
      </c>
      <c r="B6" s="4" t="s">
        <v>108</v>
      </c>
      <c r="C6" s="4"/>
      <c r="D6" s="4"/>
      <c r="E6" s="4"/>
      <c r="F6" s="4"/>
      <c r="G6" s="4"/>
      <c r="H6" s="4"/>
    </row>
    <row r="7" spans="1:8" x14ac:dyDescent="0.45">
      <c r="A7" s="3" t="s">
        <v>5</v>
      </c>
      <c r="B7" s="4" t="s">
        <v>109</v>
      </c>
      <c r="C7" s="4"/>
      <c r="D7" s="4"/>
      <c r="E7" s="4"/>
      <c r="F7" s="4"/>
      <c r="G7" s="4"/>
      <c r="H7" s="4"/>
    </row>
    <row r="9" spans="1:8" ht="14.65" thickBot="1" x14ac:dyDescent="0.5">
      <c r="A9" s="138" t="s">
        <v>55</v>
      </c>
      <c r="B9" s="138"/>
      <c r="C9" s="138"/>
      <c r="D9" s="138"/>
      <c r="E9" s="138"/>
      <c r="F9" s="138"/>
      <c r="G9" s="138"/>
      <c r="H9" s="138"/>
    </row>
    <row r="10" spans="1:8" ht="14.65" thickTop="1" x14ac:dyDescent="0.45">
      <c r="A10" s="89" t="s">
        <v>59</v>
      </c>
      <c r="B10" s="89" t="s">
        <v>54</v>
      </c>
      <c r="C10" s="89" t="s">
        <v>49</v>
      </c>
      <c r="D10" s="89" t="s">
        <v>50</v>
      </c>
      <c r="E10" s="89" t="s">
        <v>51</v>
      </c>
      <c r="F10" s="89" t="s">
        <v>52</v>
      </c>
      <c r="G10" s="89" t="s">
        <v>53</v>
      </c>
      <c r="H10" s="89" t="s">
        <v>40</v>
      </c>
    </row>
    <row r="11" spans="1:8" x14ac:dyDescent="0.45">
      <c r="A11" s="87" t="s">
        <v>58</v>
      </c>
      <c r="B11" s="91">
        <v>45000</v>
      </c>
      <c r="C11" s="91">
        <v>30000</v>
      </c>
      <c r="D11" s="91">
        <v>35000</v>
      </c>
      <c r="E11" s="91">
        <v>20000</v>
      </c>
      <c r="F11" s="91">
        <v>10000</v>
      </c>
      <c r="G11" s="91">
        <v>40000</v>
      </c>
      <c r="H11" s="92">
        <f t="shared" ref="H11" si="0">SUM(B11:G11)</f>
        <v>180000</v>
      </c>
    </row>
    <row r="12" spans="1:8" ht="14.65" thickBot="1" x14ac:dyDescent="0.5">
      <c r="A12" s="90" t="s">
        <v>40</v>
      </c>
      <c r="B12" s="95">
        <f t="shared" ref="B12:H12" si="1">SUM(B11:B11)</f>
        <v>45000</v>
      </c>
      <c r="C12" s="95">
        <f t="shared" si="1"/>
        <v>30000</v>
      </c>
      <c r="D12" s="95">
        <f t="shared" si="1"/>
        <v>35000</v>
      </c>
      <c r="E12" s="95">
        <f t="shared" si="1"/>
        <v>20000</v>
      </c>
      <c r="F12" s="95">
        <f t="shared" si="1"/>
        <v>10000</v>
      </c>
      <c r="G12" s="95">
        <f t="shared" si="1"/>
        <v>40000</v>
      </c>
      <c r="H12" s="95">
        <f t="shared" si="1"/>
        <v>180000</v>
      </c>
    </row>
    <row r="13" spans="1:8" ht="14.65" thickTop="1" x14ac:dyDescent="0.45"/>
  </sheetData>
  <mergeCells count="1">
    <mergeCell ref="A9:H9"/>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Progress Report</vt:lpstr>
      <vt:lpstr>Personnel Hours - TABLE</vt:lpstr>
      <vt:lpstr>Backup Doc Summary TABLE</vt:lpstr>
      <vt:lpstr>Cash Projections</vt:lpstr>
      <vt:lpstr>Cover Letter SAMPLE</vt:lpstr>
      <vt:lpstr>Personnel Hours - SAMPLE</vt:lpstr>
      <vt:lpstr>Backup Doc Summary SAMPLE</vt:lpstr>
      <vt:lpstr>Cash Projections SAMPLE</vt:lpstr>
      <vt:lpstr>'Backup Doc Summary SAMPLE'!Print_Area</vt:lpstr>
      <vt:lpstr>'Backup Doc Summary TABLE'!Print_Area</vt:lpstr>
      <vt:lpstr>'Personnel Hours - SAMPLE'!Print_Area</vt:lpstr>
      <vt:lpstr>'Personnel Hours - TABLE'!Print_Area</vt:lpstr>
    </vt:vector>
  </TitlesOfParts>
  <Company>Department of Water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Reis</dc:creator>
  <cp:lastModifiedBy>Guzman-Perez, Amanda (Consultant)</cp:lastModifiedBy>
  <cp:lastPrinted>2021-10-05T14:47:04Z</cp:lastPrinted>
  <dcterms:created xsi:type="dcterms:W3CDTF">2012-04-30T21:29:23Z</dcterms:created>
  <dcterms:modified xsi:type="dcterms:W3CDTF">2021-10-05T19:34:30Z</dcterms:modified>
</cp:coreProperties>
</file>