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P:\swppub\Strategic Planning\IRWMP\Prop 1\Round 1\5.0 Forms and Report Formats\Draft Report\"/>
    </mc:Choice>
  </mc:AlternateContent>
  <xr:revisionPtr revIDLastSave="0" documentId="13_ncr:1_{200E28BE-56C3-46FE-808A-EE575A5C4183}" xr6:coauthVersionLast="47" xr6:coauthVersionMax="47" xr10:uidLastSave="{00000000-0000-0000-0000-000000000000}"/>
  <bookViews>
    <workbookView xWindow="-120" yWindow="-120" windowWidth="29040" windowHeight="15840" firstSheet="3" activeTab="4" xr2:uid="{00000000-000D-0000-FFFF-FFFF00000000}"/>
  </bookViews>
  <sheets>
    <sheet name="Progress Report" sheetId="13" r:id="rId1"/>
    <sheet name="Personnel Hours - TABLE" sheetId="8" r:id="rId2"/>
    <sheet name="Backup Doc Summary TABLE" sheetId="9" r:id="rId3"/>
    <sheet name="Cash Projections" sheetId="12" r:id="rId4"/>
    <sheet name="Cover Letter SAMPLE" sheetId="16" r:id="rId5"/>
    <sheet name="Personnel Hours - SAMPLE" sheetId="14" r:id="rId6"/>
    <sheet name="Backup Doc Summary SAMPLE" sheetId="11" r:id="rId7"/>
    <sheet name="Cash Projections SAMPLE" sheetId="15" r:id="rId8"/>
  </sheets>
  <definedNames>
    <definedName name="ContractType" localSheetId="6">#REF!</definedName>
    <definedName name="ContractType" localSheetId="2">#REF!</definedName>
    <definedName name="ContractType">#REF!</definedName>
    <definedName name="InvoiceType" localSheetId="6">#REF!</definedName>
    <definedName name="InvoiceType" localSheetId="2">#REF!</definedName>
    <definedName name="InvoiceType">#REF!</definedName>
    <definedName name="_xlnm.Print_Area" localSheetId="6">'Backup Doc Summary SAMPLE'!$A$1:$F$20</definedName>
    <definedName name="_xlnm.Print_Area" localSheetId="2">'Backup Doc Summary TABLE'!$A$3:$F$23</definedName>
    <definedName name="_xlnm.Print_Area" localSheetId="5">'Personnel Hours - SAMPLE'!$A$2:$F$22</definedName>
    <definedName name="_xlnm.Print_Area" localSheetId="1">'Personnel Hours - TABLE'!$A$2:$F$22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14" l="1"/>
  <c r="F37" i="14"/>
  <c r="F47" i="14"/>
  <c r="F46" i="14"/>
  <c r="F45" i="14"/>
  <c r="F39" i="14"/>
  <c r="F38" i="14"/>
  <c r="F40" i="14" l="1"/>
  <c r="E22" i="9"/>
  <c r="F47" i="8"/>
  <c r="F48" i="8" s="1"/>
  <c r="F41" i="8"/>
  <c r="H11" i="15" l="1"/>
  <c r="H12" i="15" s="1"/>
  <c r="B12" i="15"/>
  <c r="C12" i="15"/>
  <c r="D12" i="15"/>
  <c r="E12" i="15"/>
  <c r="F12" i="15"/>
  <c r="G12" i="15"/>
  <c r="F32" i="14"/>
  <c r="F33" i="14" s="1"/>
  <c r="F27" i="14"/>
  <c r="F26" i="14"/>
  <c r="F21" i="14"/>
  <c r="F20" i="14"/>
  <c r="F22" i="14" s="1"/>
  <c r="F15" i="14" l="1"/>
  <c r="F28" i="14"/>
  <c r="E19" i="11" l="1"/>
  <c r="E15" i="11"/>
  <c r="E12" i="11"/>
  <c r="E20" i="11" l="1"/>
  <c r="E19" i="9"/>
  <c r="E16" i="9"/>
  <c r="E13" i="9"/>
  <c r="E23" i="9" s="1"/>
  <c r="F32" i="8" l="1"/>
  <c r="F33" i="8" s="1"/>
  <c r="F27" i="8"/>
  <c r="F26" i="8"/>
  <c r="F28" i="8" l="1"/>
  <c r="F21" i="8"/>
  <c r="F22" i="8" l="1"/>
  <c r="F1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tc={04B4FF29-6497-4C58-832A-A48FECE43E54}</author>
    <author>tc={601CDDDE-3475-4EB0-90A4-9D78777B87C4}</author>
    <author>tc={CB72EE7A-107E-483C-8D3B-7C74EAD9254B}</author>
    <author>tc={2FD9B4F3-4DB2-4758-B70B-4533FFFB197C}</author>
  </authors>
  <commentList>
    <comment ref="B4" authorId="0" shapeId="0" xr:uid="{04B4FF29-6497-4C58-832A-A48FECE43E54}">
      <text>
        <t>[Threaded comment]
Your version of Excel allows you to read this threaded comment; however, any edits to it will get removed if the file is opened in a newer version of Excel. Learn more: https://go.microsoft.com/fwlink/?linkid=870924
Comment:
    Provide the percent completion for the task.  If no work was completed during the reporting period, the percent should remain the same as the previous report.</t>
      </text>
    </comment>
    <comment ref="C4" authorId="1" shapeId="0" xr:uid="{601CDDDE-3475-4EB0-90A4-9D78777B87C4}">
      <text>
        <t>[Threaded comment]
Your version of Excel allows you to read this threaded comment; however, any edits to it will get removed if the file is opened in a newer version of Excel. Learn more: https://go.microsoft.com/fwlink/?linkid=870924
Comment:
    Provide brief description of the work completed during reporting period.  Include milestones reached, deliverable(s) completed and submitted, and meetings held or attended. For deliverables, make sure to use the same names listed in Work Plan.</t>
      </text>
    </comment>
    <comment ref="D4" authorId="2" shapeId="0" xr:uid="{CB72EE7A-107E-483C-8D3B-7C74EAD9254B}">
      <text>
        <t>[Threaded comment]
Your version of Excel allows you to read this threaded comment; however, any edits to it will get removed if the file is opened in a newer version of Excel. Learn more: https://go.microsoft.com/fwlink/?linkid=870924
Comment:
    Indicate if work progress is "Ahead of Schedule", "On Schedule", or "Behind Schedule".  If Behind Schedule, reason for delay must be provided.</t>
      </text>
    </comment>
    <comment ref="F4" authorId="3" shapeId="0" xr:uid="{2FD9B4F3-4DB2-4758-B70B-4533FFFB197C}">
      <text>
        <t>[Threaded comment]
Your version of Excel allows you to read this threaded comment; however, any edits to it will get removed if the file is opened in a newer version of Excel. Learn more: https://go.microsoft.com/fwlink/?linkid=870924
Comment:
    If photos are included, indicate if the photos are "PRE-Construction", "ACTIVE (during) Construction", or "POST Construction".  Use Photo worksheet to add photos; include photo capture.  Leave cell blank, if no photos are included for the reporting period.</t>
      </text>
    </comment>
  </commentList>
</comments>
</file>

<file path=xl/sharedStrings.xml><?xml version="1.0" encoding="utf-8"?>
<sst xmlns="http://schemas.openxmlformats.org/spreadsheetml/2006/main" count="293" uniqueCount="143">
  <si>
    <t>Invoice #</t>
  </si>
  <si>
    <t>Budget Category (B): Land Purchase/Easement</t>
  </si>
  <si>
    <t>Budget Category (C): Planning/Design/Engineering/Environmental Documentation</t>
  </si>
  <si>
    <t>Backup Documentation Summary Table</t>
  </si>
  <si>
    <t>Grantee:</t>
  </si>
  <si>
    <t xml:space="preserve">Project Proponent: </t>
  </si>
  <si>
    <t xml:space="preserve">Date of Invoice: </t>
  </si>
  <si>
    <t xml:space="preserve">Invoice #: </t>
  </si>
  <si>
    <t>Invoice Description</t>
  </si>
  <si>
    <t>Invoice Packet Page #</t>
  </si>
  <si>
    <t>Invoice Date</t>
  </si>
  <si>
    <t>Invoice Amount</t>
  </si>
  <si>
    <t>GRAND TOTAL</t>
  </si>
  <si>
    <t>Notes</t>
  </si>
  <si>
    <t>Budget Category (A) Direct Project Management</t>
  </si>
  <si>
    <t>Subtotal (A)</t>
  </si>
  <si>
    <t>Subtotal (B)</t>
  </si>
  <si>
    <t>Subtotal (C)</t>
  </si>
  <si>
    <t>Budget Category A: Direct Project Administration</t>
  </si>
  <si>
    <t xml:space="preserve">Employee </t>
  </si>
  <si>
    <t>Work Performed</t>
  </si>
  <si>
    <t>Hours</t>
  </si>
  <si>
    <t>Hourly Rate</t>
  </si>
  <si>
    <t>Total</t>
  </si>
  <si>
    <t>Matt Brown</t>
  </si>
  <si>
    <t>Karen Taylor</t>
  </si>
  <si>
    <t xml:space="preserve">Total </t>
  </si>
  <si>
    <t>Classification</t>
  </si>
  <si>
    <t>Project Engineer II</t>
  </si>
  <si>
    <t>Budget Category B: Land Purchase/Easements</t>
  </si>
  <si>
    <t>Budget Category C: Planning/Design/Engineering/Environmental Documentation</t>
  </si>
  <si>
    <t>Provide preliminary comments on design</t>
  </si>
  <si>
    <t>Final design review</t>
  </si>
  <si>
    <t>Staff Engineer II</t>
  </si>
  <si>
    <t>Budget Category D: Construction/Implementation</t>
  </si>
  <si>
    <t>On site Engineering</t>
  </si>
  <si>
    <r>
      <t>Invoicing Period:</t>
    </r>
    <r>
      <rPr>
        <sz val="11"/>
        <color theme="1"/>
        <rFont val="Calibri"/>
        <family val="2"/>
        <scheme val="minor"/>
      </rPr>
      <t xml:space="preserve"> </t>
    </r>
  </si>
  <si>
    <t>Subtotal (D)</t>
  </si>
  <si>
    <t>Budget Category (D): Construction/Implementation</t>
  </si>
  <si>
    <t>TOTAL</t>
  </si>
  <si>
    <t xml:space="preserve"> </t>
  </si>
  <si>
    <t>Backup Documentation Summary Table - SAMPLE</t>
  </si>
  <si>
    <t>Los Angeles Control Flood Control District</t>
  </si>
  <si>
    <t>7/1/2021 - 9/30/2021</t>
  </si>
  <si>
    <t>Los Angeles County Flood Control District</t>
  </si>
  <si>
    <t xml:space="preserve">Date: </t>
  </si>
  <si>
    <t>Cash Projections - SAMPLE</t>
  </si>
  <si>
    <t>Nov</t>
  </si>
  <si>
    <t>Dec</t>
  </si>
  <si>
    <t>Jan</t>
  </si>
  <si>
    <t>Feb</t>
  </si>
  <si>
    <t>March</t>
  </si>
  <si>
    <t>Oct</t>
  </si>
  <si>
    <t>Project Cash Projection for next six months: October 2021 through March 2022</t>
  </si>
  <si>
    <t>Cash Projections</t>
  </si>
  <si>
    <t xml:space="preserve">Project Cash Projection for next six months: </t>
  </si>
  <si>
    <t>Amount</t>
  </si>
  <si>
    <t>Month</t>
  </si>
  <si>
    <t>Invoicing Period:</t>
  </si>
  <si>
    <t>Date:</t>
  </si>
  <si>
    <t>Project Description:</t>
  </si>
  <si>
    <t>BUDGET CATEGORIES</t>
  </si>
  <si>
    <t>Percent</t>
  </si>
  <si>
    <t>Work Accomplished During this Reporting Period</t>
  </si>
  <si>
    <t>Work Progress Per Schedule</t>
  </si>
  <si>
    <t>Work Anticipated for the Next Reporting Period</t>
  </si>
  <si>
    <t>Photos</t>
  </si>
  <si>
    <t xml:space="preserve">Budget Category (a): Direct Project Administration </t>
  </si>
  <si>
    <t>Task 1 Project Management</t>
  </si>
  <si>
    <t>Task 2 Reporting</t>
  </si>
  <si>
    <t>Budget Category (b) Land Purchase/Easement</t>
  </si>
  <si>
    <t>Task 3 Land Purchase (Not Applicable)</t>
  </si>
  <si>
    <t>Budget Category (c) Planning/ Design/ Engineering andEnvironmental Documentation</t>
  </si>
  <si>
    <t>Task 5 CEQA Documentation</t>
  </si>
  <si>
    <t>Task 7 Design</t>
  </si>
  <si>
    <t>Task 8 Project Monitoring Plan</t>
  </si>
  <si>
    <t>Budget Category (d) Construction/Implementation Activities</t>
  </si>
  <si>
    <t>Not Applicable</t>
  </si>
  <si>
    <t>SUBJECT:</t>
  </si>
  <si>
    <t>PROGRESS REPORT NUMBER &amp; REPORTING PERIOD:</t>
  </si>
  <si>
    <t>Advanced Meter Replacement Project</t>
  </si>
  <si>
    <t>Valley County Water District</t>
  </si>
  <si>
    <t>John Smith</t>
  </si>
  <si>
    <t>Engineer</t>
  </si>
  <si>
    <t>Finalized CEQA and permits</t>
  </si>
  <si>
    <t>Hire contractor for construction phase.</t>
  </si>
  <si>
    <t>See Personnel Table</t>
  </si>
  <si>
    <t>Table</t>
  </si>
  <si>
    <t xml:space="preserve">Task 4 Feasibility Studies </t>
  </si>
  <si>
    <t xml:space="preserve">Task 6 Permitting </t>
  </si>
  <si>
    <t xml:space="preserve">Task 9 Contract Services </t>
  </si>
  <si>
    <t>Task 10 Construction Administration</t>
  </si>
  <si>
    <t xml:space="preserve">  Subtask 11(a) Mobilization and Demobilization</t>
  </si>
  <si>
    <t xml:space="preserve">  Subtask 11(b) Site Preparation</t>
  </si>
  <si>
    <t>Valley County Water District -  Personnel Hours Summary -  SAMPLE</t>
  </si>
  <si>
    <t>Project 1:</t>
  </si>
  <si>
    <t>Project 13:  
County Yard Treatment Project</t>
  </si>
  <si>
    <r>
      <rPr>
        <b/>
        <u/>
        <sz val="9"/>
        <rFont val="Calibri"/>
        <family val="2"/>
        <scheme val="minor"/>
      </rPr>
      <t>Implementing Agency</t>
    </r>
    <r>
      <rPr>
        <b/>
        <sz val="9"/>
        <rFont val="Calibri"/>
        <family val="2"/>
        <scheme val="minor"/>
      </rPr>
      <t>: 
City of Agoura Hills</t>
    </r>
  </si>
  <si>
    <t>The County Yard Treatment Project will address runoff conveyed through key outfalls throughout the City of Agoura Hills (City), including in the Medea Creek and Palo Comado Creek watersheds, The Project will include up to 10 diversions, which capture runoff that would otherwise flow downstream to Malibu Creek and ultimately discharge into the Santa Monica Bay. Captured runoff will be diverted from the existing drainage system using a diversion structure. Diverted runoff will be discharged into the existing sewer system and ultimately treated at Las Virgenes Municipal Water District’s (LVMWD’s) treatment facility for eventual use as recycled/potable water. Project benefits include 1) eliminating urban runoff from reaching open water, to reach compliance with the regional MS4 permit; 2) increasing recycled water supply to the area during dry weather and drought conditions; up to 100% of any dry weather run off or spills is expected to be diverted and with an estimated 2.2 Million Gallons captured during the first flush/storm of the season by diverting the first 1/10th inch of rainfall. 3) Ultimately providing a local water source to the Las Virgenes Municipal Water District’s PURE Water project, creating the area’s only source water. The final point is especially important given the Conejo Valley’s 100% reliance on MWD water. Creating a local source in this area allows the region to reduce its reliance and provide some resilience to severe drought conditions.</t>
  </si>
  <si>
    <t>Task 11 Construction</t>
  </si>
  <si>
    <t xml:space="preserve">  Subtask 11(c) Construction</t>
  </si>
  <si>
    <t>County Yard Treatment Project</t>
  </si>
  <si>
    <t>Project 15:</t>
  </si>
  <si>
    <t>City of Agoura Hills -  Personnel Hours Summary</t>
  </si>
  <si>
    <t>City of Agoura Hills</t>
  </si>
  <si>
    <t>Project 14:</t>
  </si>
  <si>
    <t>Do not include this information in letter &amp; do not mail letter.</t>
  </si>
  <si>
    <r>
      <t xml:space="preserve">Letter </t>
    </r>
    <r>
      <rPr>
        <b/>
        <u/>
        <sz val="14"/>
        <color theme="1"/>
        <rFont val="Calibri"/>
        <family val="2"/>
        <scheme val="minor"/>
      </rPr>
      <t>MUST</t>
    </r>
    <r>
      <rPr>
        <b/>
        <sz val="14"/>
        <color theme="1"/>
        <rFont val="Calibri"/>
        <family val="2"/>
        <scheme val="minor"/>
      </rPr>
      <t xml:space="preserve"> be on official letterhead &amp; signed by authorized signatory. Revise the information as it pertains to organization and project:.   Do not include highlighted box.</t>
    </r>
  </si>
  <si>
    <t>Add Date</t>
  </si>
  <si>
    <t>Department of Water Resources</t>
  </si>
  <si>
    <t>Pavel Zakusilo, Engineer</t>
  </si>
  <si>
    <t>Division of Regional Assistance</t>
  </si>
  <si>
    <t>P.O. Box 942836</t>
  </si>
  <si>
    <t>Sacramento, CA 94236-001</t>
  </si>
  <si>
    <t>Proposition 1 Round 1 IRWM Grant Program</t>
  </si>
  <si>
    <t>Project Add # - Add Full Project Name</t>
  </si>
  <si>
    <t>Quarter Add # - Add Reporting Period</t>
  </si>
  <si>
    <t>Dear Mr. Zakusilo:</t>
  </si>
  <si>
    <t>Add Organization Name will be providing personnel services for the Add full Project Name funded through the IRWM Grant Program, Agreement 460013903.</t>
  </si>
  <si>
    <t>The hourly rate is comprised of the base labor rates, employee benefits, and administrative fees directly related to the Agreement referenced above.  The table below provides the current labor rates.  An updated labor rates table will be provided if changes occur.</t>
  </si>
  <si>
    <t>Completing the Personnel Billing Table:</t>
  </si>
  <si>
    <t>Employee Name</t>
  </si>
  <si>
    <t>Effective Dates</t>
  </si>
  <si>
    <t>Labor Rate($)</t>
  </si>
  <si>
    <r>
      <rPr>
        <i/>
        <sz val="11"/>
        <color theme="1"/>
        <rFont val="Calibri"/>
        <family val="2"/>
        <scheme val="minor"/>
      </rPr>
      <t>Employee Name</t>
    </r>
    <r>
      <rPr>
        <sz val="11"/>
        <color theme="1"/>
        <rFont val="Calibri"/>
        <family val="2"/>
        <scheme val="minor"/>
      </rPr>
      <t xml:space="preserve"> – Provide the Employee Name as it appears in the personnel file and payroll records. </t>
    </r>
  </si>
  <si>
    <t>Joe Avery</t>
  </si>
  <si>
    <t>Engineering Assistant</t>
  </si>
  <si>
    <t>7/1/23 – present</t>
  </si>
  <si>
    <r>
      <rPr>
        <i/>
        <sz val="11"/>
        <color theme="1"/>
        <rFont val="Calibri"/>
        <family val="2"/>
        <scheme val="minor"/>
      </rPr>
      <t>Classification</t>
    </r>
    <r>
      <rPr>
        <sz val="11"/>
        <color theme="1"/>
        <rFont val="Calibri"/>
        <family val="2"/>
        <scheme val="minor"/>
      </rPr>
      <t xml:space="preserve"> – Provide the job Classification as it appears in the Employee’s personnel file and the payroll records.</t>
    </r>
  </si>
  <si>
    <t>Linda Mercado</t>
  </si>
  <si>
    <t>Engineer I</t>
  </si>
  <si>
    <t>5/1/22 – 4/30/23</t>
  </si>
  <si>
    <r>
      <rPr>
        <i/>
        <sz val="11"/>
        <color theme="1"/>
        <rFont val="Calibri"/>
        <family val="2"/>
        <scheme val="minor"/>
      </rPr>
      <t>Effective Dates</t>
    </r>
    <r>
      <rPr>
        <sz val="11"/>
        <color theme="1"/>
        <rFont val="Calibri"/>
        <family val="2"/>
        <scheme val="minor"/>
      </rPr>
      <t xml:space="preserve"> – Provide the Effective Dates (date range) for the Employee’s Labor Rate.</t>
    </r>
  </si>
  <si>
    <t>Engineer II</t>
  </si>
  <si>
    <t>5/1/23 - present</t>
  </si>
  <si>
    <r>
      <rPr>
        <i/>
        <sz val="11"/>
        <color theme="1"/>
        <rFont val="Calibri"/>
        <family val="2"/>
        <scheme val="minor"/>
      </rPr>
      <t>Labor Rate($)</t>
    </r>
    <r>
      <rPr>
        <sz val="11"/>
        <color theme="1"/>
        <rFont val="Calibri"/>
        <family val="2"/>
        <scheme val="minor"/>
      </rPr>
      <t xml:space="preserve"> – Provide the Labor Rate paid to the Employee during the Effective Dates period.  If multiple Labor Rates were given to the same Employee,  include multiple entries for the Employee to provide the different Labor Rates paid during the Effective Dates period.</t>
    </r>
  </si>
  <si>
    <t>Duane Jones</t>
  </si>
  <si>
    <t>Project Engineer</t>
  </si>
  <si>
    <t>4/1/23 – present</t>
  </si>
  <si>
    <r>
      <t xml:space="preserve">I hereby verify that I am an authorized signatory for the Organization Name and as such can sign and bind organization as it relates to the above-referenced project.  I certify that the information and documentation provided as part of the quarterly Progress Report and Invoice documentation in all respects true, correct, supportable by available backup documentation, and in compliance with all terms/conditions, laws and regulations governing its payment.   Please contact </t>
    </r>
    <r>
      <rPr>
        <sz val="11"/>
        <color rgb="FF000000"/>
        <rFont val="Calibri"/>
        <family val="2"/>
        <scheme val="minor"/>
      </rPr>
      <t>add full name, title, email, and contact telephone number of representative</t>
    </r>
    <r>
      <rPr>
        <sz val="11"/>
        <color theme="1"/>
        <rFont val="Calibri"/>
        <family val="2"/>
        <scheme val="minor"/>
      </rPr>
      <t>, if you have any questions.</t>
    </r>
  </si>
  <si>
    <t>Sincerely,</t>
  </si>
  <si>
    <t>Name</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</si>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</sst>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quot;$&quot;* #,##0_);_(&quot;$&quot;* \(#,##0\);_(&quot;$&quot;* &quot;-&quot;??_);_(@_)"/>
  </numFmts>
  <fonts count="23" x14ac:knownFonts="1">
    <font>
      <sz val="11"/>
      <color theme="1"/>
      <name val="Calibri"/>
      <family val="2"/>
      <scheme val="minor"/>
    </font>
    <font>
      <sz val="10"/>
      <name val="Arial"/>
      <family val="2"/>
    </font>
    <font>
      <sz val="11"/>
      <color theme="1"/>
      <name val="Calibri"/>
      <family val="2"/>
      <scheme val="minor"/>
    </font>
    <font>
      <sz val="10"/>
      <color theme="1"/>
      <name val="Calibri"/>
      <family val="2"/>
      <scheme val="minor"/>
    </font>
    <font>
      <b/>
      <sz val="14"/>
      <color theme="1"/>
      <name val="Calibri"/>
      <family val="2"/>
      <scheme val="minor"/>
    </font>
    <font>
      <b/>
      <sz val="11"/>
      <color theme="1"/>
      <name val="Calibri"/>
      <family val="2"/>
      <scheme val="minor"/>
    </font>
    <font>
      <b/>
      <sz val="10"/>
      <color theme="1"/>
      <name val="Calibri"/>
      <family val="2"/>
      <scheme val="minor"/>
    </font>
    <font>
      <i/>
      <sz val="10"/>
      <color theme="1"/>
      <name val="Calibri"/>
      <family val="2"/>
      <scheme val="minor"/>
    </font>
    <font>
      <b/>
      <sz val="16"/>
      <color theme="1"/>
      <name val="Cambria"/>
      <family val="1"/>
      <scheme val="major"/>
    </font>
    <font>
      <sz val="10"/>
      <color theme="1"/>
      <name val="Arial"/>
      <family val="2"/>
    </font>
    <font>
      <b/>
      <sz val="10"/>
      <color theme="1"/>
      <name val="Arial"/>
      <family val="2"/>
    </font>
    <font>
      <b/>
      <sz val="11"/>
      <color theme="1"/>
      <name val="Arial"/>
      <family val="2"/>
    </font>
    <font>
      <b/>
      <sz val="9"/>
      <name val="Calibri"/>
      <family val="2"/>
      <scheme val="minor"/>
    </font>
    <font>
      <b/>
      <sz val="8"/>
      <name val="Calibri"/>
      <family val="2"/>
      <scheme val="minor"/>
    </font>
    <font>
      <sz val="8"/>
      <name val="Calibri"/>
      <family val="2"/>
      <scheme val="minor"/>
    </font>
    <font>
      <b/>
      <u/>
      <sz val="9"/>
      <name val="Calibri"/>
      <family val="2"/>
      <scheme val="minor"/>
    </font>
    <font>
      <b/>
      <i/>
      <sz val="11"/>
      <name val="Calibri"/>
      <family val="2"/>
      <scheme val="minor"/>
    </font>
    <font>
      <sz val="11"/>
      <name val="Calibri"/>
      <family val="2"/>
      <scheme val="minor"/>
    </font>
    <font>
      <b/>
      <u/>
      <sz val="14"/>
      <color theme="1"/>
      <name val="Calibri"/>
      <family val="2"/>
      <scheme val="minor"/>
    </font>
    <font>
      <u/>
      <sz val="11"/>
      <color theme="1"/>
      <name val="Calibri"/>
      <family val="2"/>
      <scheme val="minor"/>
    </font>
    <font>
      <i/>
      <sz val="11"/>
      <color theme="1"/>
      <name val="Calibri"/>
      <family val="2"/>
      <scheme val="minor"/>
    </font>
    <font>
      <sz val="11"/>
      <color theme="1"/>
      <name val="Wingdings"/>
      <charset val="2"/>
    </font>
    <font>
      <sz val="11"/>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s>
  <borders count="4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ck">
        <color indexed="64"/>
      </bottom>
      <diagonal/>
    </border>
    <border>
      <left/>
      <right/>
      <top style="thick">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s>
  <cellStyleXfs count="5">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4" fontId="2" fillId="0" borderId="0" applyFont="0" applyFill="0" applyBorder="0" applyAlignment="0" applyProtection="0"/>
  </cellStyleXfs>
  <cellXfs count="169">
    <xf numFmtId="0" fontId="0" fillId="0" borderId="0" xfId="0"/>
    <xf numFmtId="0" fontId="0" fillId="0" borderId="0" xfId="0" applyBorder="1"/>
    <xf numFmtId="0" fontId="0" fillId="0" borderId="7" xfId="0" applyFont="1" applyBorder="1"/>
    <xf numFmtId="0" fontId="5" fillId="2" borderId="0" xfId="0" applyFont="1" applyFill="1"/>
    <xf numFmtId="0" fontId="0" fillId="2" borderId="0" xfId="0" applyFill="1"/>
    <xf numFmtId="0" fontId="5" fillId="0" borderId="7" xfId="0" applyFont="1" applyBorder="1"/>
    <xf numFmtId="0" fontId="4" fillId="0" borderId="1" xfId="0" applyFont="1" applyBorder="1" applyAlignment="1"/>
    <xf numFmtId="0" fontId="4" fillId="0" borderId="1" xfId="0" applyFont="1" applyBorder="1" applyAlignment="1">
      <alignment horizontal="right"/>
    </xf>
    <xf numFmtId="0" fontId="4" fillId="0" borderId="1" xfId="0" applyFont="1" applyBorder="1" applyAlignment="1">
      <alignment horizontal="center"/>
    </xf>
    <xf numFmtId="0" fontId="5" fillId="0" borderId="3" xfId="0" applyFont="1" applyBorder="1" applyAlignment="1">
      <alignment vertical="center"/>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xf numFmtId="0" fontId="3" fillId="0" borderId="10" xfId="0" applyFont="1" applyBorder="1"/>
    <xf numFmtId="14" fontId="3" fillId="0" borderId="2" xfId="0" applyNumberFormat="1" applyFont="1" applyBorder="1" applyAlignment="1">
      <alignment horizontal="center"/>
    </xf>
    <xf numFmtId="44" fontId="3" fillId="0" borderId="2" xfId="4" applyFont="1" applyBorder="1"/>
    <xf numFmtId="0" fontId="3" fillId="0" borderId="5" xfId="0" quotePrefix="1" applyFont="1" applyBorder="1" applyAlignment="1">
      <alignment horizontal="center"/>
    </xf>
    <xf numFmtId="0" fontId="3" fillId="0" borderId="10" xfId="0" quotePrefix="1" applyFont="1" applyFill="1" applyBorder="1" applyAlignment="1">
      <alignment horizontal="center"/>
    </xf>
    <xf numFmtId="14" fontId="3" fillId="0" borderId="2" xfId="0" applyNumberFormat="1" applyFont="1" applyFill="1" applyBorder="1" applyAlignment="1">
      <alignment horizontal="center"/>
    </xf>
    <xf numFmtId="44" fontId="3" fillId="0" borderId="2" xfId="4" applyFont="1" applyFill="1" applyBorder="1"/>
    <xf numFmtId="0" fontId="3" fillId="0" borderId="5" xfId="0" applyFont="1" applyFill="1" applyBorder="1" applyAlignment="1">
      <alignment horizontal="center"/>
    </xf>
    <xf numFmtId="0" fontId="0" fillId="0" borderId="0" xfId="0" applyFill="1" applyBorder="1"/>
    <xf numFmtId="0" fontId="6" fillId="0" borderId="3" xfId="0" applyFont="1" applyFill="1" applyBorder="1" applyAlignment="1">
      <alignment horizontal="left"/>
    </xf>
    <xf numFmtId="0" fontId="6" fillId="0" borderId="5" xfId="0" applyFont="1" applyFill="1" applyBorder="1" applyAlignment="1">
      <alignment horizontal="left"/>
    </xf>
    <xf numFmtId="0" fontId="6" fillId="0" borderId="10" xfId="0" applyFont="1" applyFill="1" applyBorder="1" applyAlignment="1">
      <alignment horizontal="left"/>
    </xf>
    <xf numFmtId="14" fontId="0" fillId="0" borderId="7" xfId="0" applyNumberFormat="1" applyBorder="1" applyAlignment="1">
      <alignment horizontal="center"/>
    </xf>
    <xf numFmtId="0" fontId="3" fillId="0" borderId="2" xfId="0" applyFont="1" applyFill="1" applyBorder="1" applyAlignment="1">
      <alignment horizontal="center"/>
    </xf>
    <xf numFmtId="0" fontId="6" fillId="0" borderId="10" xfId="0" applyFont="1" applyFill="1" applyBorder="1" applyAlignment="1">
      <alignment horizontal="center"/>
    </xf>
    <xf numFmtId="0" fontId="3" fillId="0" borderId="2" xfId="0" applyFont="1" applyBorder="1" applyAlignment="1">
      <alignment horizontal="center"/>
    </xf>
    <xf numFmtId="0" fontId="0" fillId="0" borderId="0" xfId="0" applyFill="1"/>
    <xf numFmtId="0" fontId="0" fillId="0" borderId="0" xfId="0"/>
    <xf numFmtId="0" fontId="0" fillId="0" borderId="2" xfId="0" applyBorder="1"/>
    <xf numFmtId="0" fontId="0" fillId="0" borderId="2" xfId="0" applyBorder="1" applyAlignment="1">
      <alignment horizontal="center"/>
    </xf>
    <xf numFmtId="0" fontId="5" fillId="0" borderId="0" xfId="0" applyFont="1"/>
    <xf numFmtId="14" fontId="0" fillId="0" borderId="0" xfId="0" applyNumberFormat="1" applyAlignment="1">
      <alignment horizontal="left"/>
    </xf>
    <xf numFmtId="0" fontId="5" fillId="0" borderId="2" xfId="0" applyFont="1" applyBorder="1" applyAlignment="1">
      <alignment vertical="center"/>
    </xf>
    <xf numFmtId="0" fontId="5" fillId="0" borderId="2" xfId="0" applyFont="1" applyBorder="1" applyAlignment="1">
      <alignment horizontal="center" vertical="center"/>
    </xf>
    <xf numFmtId="44" fontId="0" fillId="0" borderId="2" xfId="4" applyFont="1" applyBorder="1"/>
    <xf numFmtId="44" fontId="0" fillId="0" borderId="2" xfId="0" applyNumberFormat="1" applyBorder="1"/>
    <xf numFmtId="0" fontId="0" fillId="0" borderId="2" xfId="0" applyBorder="1" applyAlignment="1">
      <alignment horizontal="left" wrapText="1"/>
    </xf>
    <xf numFmtId="44" fontId="5" fillId="0" borderId="0" xfId="0" applyNumberFormat="1" applyFont="1" applyBorder="1"/>
    <xf numFmtId="0" fontId="0" fillId="0" borderId="8" xfId="0" applyBorder="1" applyAlignment="1">
      <alignment horizontal="left" wrapText="1"/>
    </xf>
    <xf numFmtId="0" fontId="0" fillId="0" borderId="2" xfId="0" applyBorder="1" applyAlignment="1">
      <alignment vertical="top"/>
    </xf>
    <xf numFmtId="0" fontId="0" fillId="0" borderId="8" xfId="0" applyBorder="1" applyAlignment="1">
      <alignment horizontal="center" vertical="top"/>
    </xf>
    <xf numFmtId="0" fontId="0" fillId="0" borderId="8" xfId="0" applyBorder="1" applyAlignment="1">
      <alignment horizontal="left" vertical="top"/>
    </xf>
    <xf numFmtId="44" fontId="0" fillId="0" borderId="8" xfId="4" applyFont="1" applyBorder="1" applyAlignment="1">
      <alignment horizontal="left" vertical="top"/>
    </xf>
    <xf numFmtId="44" fontId="0" fillId="0" borderId="8" xfId="0" applyNumberFormat="1" applyBorder="1" applyAlignment="1">
      <alignment horizontal="left" vertical="top"/>
    </xf>
    <xf numFmtId="0" fontId="5" fillId="0" borderId="0" xfId="0" applyFont="1" applyBorder="1" applyAlignment="1">
      <alignment horizontal="center"/>
    </xf>
    <xf numFmtId="0" fontId="5" fillId="0" borderId="0" xfId="0" applyFont="1" applyBorder="1"/>
    <xf numFmtId="0" fontId="0" fillId="0" borderId="0" xfId="0"/>
    <xf numFmtId="0" fontId="0" fillId="0" borderId="11" xfId="0" applyBorder="1" applyAlignment="1">
      <alignment vertical="top"/>
    </xf>
    <xf numFmtId="0" fontId="0" fillId="0" borderId="11" xfId="0" applyBorder="1" applyAlignment="1">
      <alignment horizontal="left" wrapText="1"/>
    </xf>
    <xf numFmtId="0" fontId="0" fillId="0" borderId="11" xfId="0" applyBorder="1" applyAlignment="1">
      <alignment horizontal="center"/>
    </xf>
    <xf numFmtId="44" fontId="0" fillId="0" borderId="11" xfId="4" applyFont="1" applyBorder="1"/>
    <xf numFmtId="44" fontId="0" fillId="0" borderId="11" xfId="0" applyNumberFormat="1" applyBorder="1"/>
    <xf numFmtId="8" fontId="0" fillId="0" borderId="2" xfId="0" applyNumberFormat="1" applyBorder="1"/>
    <xf numFmtId="0" fontId="0" fillId="0" borderId="12" xfId="0" applyBorder="1" applyAlignment="1">
      <alignment horizontal="left" vertical="top"/>
    </xf>
    <xf numFmtId="0" fontId="0" fillId="0" borderId="12" xfId="0" applyBorder="1" applyAlignment="1">
      <alignment horizontal="left" wrapText="1"/>
    </xf>
    <xf numFmtId="44" fontId="5" fillId="0" borderId="0" xfId="0" applyNumberFormat="1" applyFont="1"/>
    <xf numFmtId="0" fontId="5" fillId="0" borderId="12" xfId="0" applyFont="1" applyBorder="1" applyAlignment="1">
      <alignment horizontal="center" vertical="top"/>
    </xf>
    <xf numFmtId="44" fontId="5" fillId="0" borderId="12" xfId="4" applyFont="1" applyBorder="1" applyAlignment="1">
      <alignment horizontal="left" vertical="top"/>
    </xf>
    <xf numFmtId="44" fontId="5" fillId="0" borderId="12" xfId="0" applyNumberFormat="1" applyFont="1" applyBorder="1" applyAlignment="1">
      <alignment horizontal="left" vertical="top"/>
    </xf>
    <xf numFmtId="0" fontId="6" fillId="0" borderId="5" xfId="0" applyFont="1" applyBorder="1" applyAlignment="1">
      <alignment horizontal="right"/>
    </xf>
    <xf numFmtId="0" fontId="5" fillId="0" borderId="0" xfId="0" applyFont="1" applyAlignment="1">
      <alignment horizontal="right"/>
    </xf>
    <xf numFmtId="0" fontId="0" fillId="0" borderId="0" xfId="0"/>
    <xf numFmtId="44" fontId="6" fillId="0" borderId="5" xfId="4" applyFont="1" applyBorder="1"/>
    <xf numFmtId="0" fontId="5" fillId="0" borderId="5" xfId="0" applyFont="1" applyBorder="1" applyAlignment="1"/>
    <xf numFmtId="0" fontId="6" fillId="0" borderId="3" xfId="0" applyFont="1" applyBorder="1" applyAlignment="1"/>
    <xf numFmtId="0" fontId="6" fillId="0" borderId="5" xfId="0" applyFont="1" applyBorder="1" applyAlignment="1"/>
    <xf numFmtId="0" fontId="5" fillId="0" borderId="2" xfId="0" applyFont="1" applyBorder="1" applyAlignment="1">
      <alignment vertical="center" wrapText="1"/>
    </xf>
    <xf numFmtId="0" fontId="3" fillId="0" borderId="2" xfId="0" applyFont="1" applyFill="1" applyBorder="1" applyAlignment="1">
      <alignment horizontal="left" shrinkToFit="1"/>
    </xf>
    <xf numFmtId="0" fontId="3" fillId="0" borderId="2" xfId="0" applyFont="1" applyBorder="1"/>
    <xf numFmtId="0" fontId="3" fillId="0" borderId="6" xfId="0" applyFont="1" applyFill="1" applyBorder="1" applyAlignment="1">
      <alignment wrapText="1"/>
    </xf>
    <xf numFmtId="0" fontId="3" fillId="0" borderId="11" xfId="0" applyFont="1" applyFill="1" applyBorder="1"/>
    <xf numFmtId="0" fontId="3" fillId="0" borderId="4" xfId="0" quotePrefix="1" applyFont="1" applyFill="1" applyBorder="1" applyAlignment="1">
      <alignment horizontal="center"/>
    </xf>
    <xf numFmtId="14" fontId="3" fillId="0" borderId="11" xfId="0" quotePrefix="1" applyNumberFormat="1" applyFont="1" applyFill="1" applyBorder="1" applyAlignment="1">
      <alignment horizontal="center"/>
    </xf>
    <xf numFmtId="44" fontId="3" fillId="0" borderId="11" xfId="4" applyFont="1" applyFill="1" applyBorder="1"/>
    <xf numFmtId="0" fontId="6" fillId="0" borderId="13" xfId="0" applyFont="1" applyFill="1" applyBorder="1" applyAlignment="1">
      <alignment horizontal="left"/>
    </xf>
    <xf numFmtId="0" fontId="6" fillId="0" borderId="7" xfId="0" applyFont="1" applyFill="1" applyBorder="1" applyAlignment="1">
      <alignment horizontal="left"/>
    </xf>
    <xf numFmtId="0" fontId="6" fillId="0" borderId="9" xfId="0" applyFont="1" applyFill="1" applyBorder="1" applyAlignment="1">
      <alignment horizontal="center"/>
    </xf>
    <xf numFmtId="44" fontId="7" fillId="3" borderId="5" xfId="4" applyFont="1" applyFill="1" applyBorder="1"/>
    <xf numFmtId="0" fontId="7" fillId="3" borderId="10" xfId="0" applyFont="1" applyFill="1" applyBorder="1" applyAlignment="1">
      <alignment horizontal="center"/>
    </xf>
    <xf numFmtId="0" fontId="5" fillId="0" borderId="7" xfId="0" applyFont="1" applyBorder="1" applyAlignment="1">
      <alignment horizontal="left"/>
    </xf>
    <xf numFmtId="0" fontId="0" fillId="0" borderId="7" xfId="0" applyBorder="1" applyAlignment="1">
      <alignment horizontal="left"/>
    </xf>
    <xf numFmtId="0" fontId="3" fillId="0" borderId="3" xfId="0" applyFont="1" applyFill="1" applyBorder="1" applyAlignment="1">
      <alignment wrapText="1"/>
    </xf>
    <xf numFmtId="0" fontId="8" fillId="0" borderId="0" xfId="0" applyFont="1" applyAlignment="1"/>
    <xf numFmtId="0" fontId="3" fillId="0" borderId="11" xfId="0" applyFont="1" applyFill="1" applyBorder="1" applyAlignment="1">
      <alignment wrapText="1"/>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4" xfId="0" applyFont="1" applyBorder="1" applyAlignment="1">
      <alignment horizontal="center" vertical="center" wrapText="1"/>
    </xf>
    <xf numFmtId="164" fontId="9" fillId="0" borderId="5" xfId="4" applyNumberFormat="1" applyFont="1" applyBorder="1" applyAlignment="1">
      <alignment horizontal="right" vertical="center" wrapText="1"/>
    </xf>
    <xf numFmtId="164" fontId="10" fillId="0" borderId="5" xfId="4" applyNumberFormat="1" applyFont="1" applyBorder="1" applyAlignment="1">
      <alignment horizontal="right" vertical="center" wrapText="1"/>
    </xf>
    <xf numFmtId="164" fontId="9" fillId="0" borderId="16" xfId="4" applyNumberFormat="1" applyFont="1" applyBorder="1" applyAlignment="1">
      <alignment horizontal="right" vertical="center" wrapText="1"/>
    </xf>
    <xf numFmtId="164" fontId="10" fillId="0" borderId="16" xfId="4" applyNumberFormat="1" applyFont="1" applyBorder="1" applyAlignment="1">
      <alignment horizontal="right" vertical="center" wrapText="1"/>
    </xf>
    <xf numFmtId="164" fontId="10" fillId="0" borderId="14" xfId="4" applyNumberFormat="1" applyFont="1" applyBorder="1" applyAlignment="1">
      <alignment horizontal="right" vertical="center" wrapText="1"/>
    </xf>
    <xf numFmtId="0" fontId="0" fillId="0" borderId="0" xfId="0" applyAlignment="1">
      <alignment horizontal="left"/>
    </xf>
    <xf numFmtId="0" fontId="0" fillId="0" borderId="7" xfId="0" applyBorder="1"/>
    <xf numFmtId="0" fontId="5" fillId="0" borderId="7" xfId="0" applyFont="1" applyBorder="1" applyAlignment="1">
      <alignment horizontal="right"/>
    </xf>
    <xf numFmtId="0" fontId="0" fillId="0" borderId="5" xfId="0" applyBorder="1"/>
    <xf numFmtId="0" fontId="12" fillId="0" borderId="17" xfId="1" applyFont="1" applyBorder="1" applyAlignment="1" applyProtection="1">
      <alignment vertical="top" wrapText="1" shrinkToFit="1"/>
      <protection locked="0"/>
    </xf>
    <xf numFmtId="0" fontId="13" fillId="0" borderId="22" xfId="1" applyFont="1" applyBorder="1" applyAlignment="1" applyProtection="1">
      <alignment horizontal="center" vertical="center" wrapText="1"/>
      <protection locked="0"/>
    </xf>
    <xf numFmtId="0" fontId="13" fillId="0" borderId="23" xfId="1" applyFont="1" applyBorder="1" applyAlignment="1" applyProtection="1">
      <alignment horizontal="center" vertical="center" wrapText="1"/>
      <protection locked="0"/>
    </xf>
    <xf numFmtId="0" fontId="13" fillId="0" borderId="24" xfId="1" applyFont="1" applyBorder="1" applyAlignment="1" applyProtection="1">
      <alignment horizontal="center" vertical="center" wrapText="1"/>
      <protection locked="0"/>
    </xf>
    <xf numFmtId="0" fontId="16" fillId="2" borderId="27" xfId="2" applyNumberFormat="1" applyFont="1" applyFill="1" applyBorder="1" applyAlignment="1" applyProtection="1">
      <alignment vertical="top" wrapText="1" shrinkToFit="1"/>
      <protection locked="0"/>
    </xf>
    <xf numFmtId="0" fontId="17" fillId="0" borderId="28" xfId="1" applyFont="1" applyBorder="1" applyAlignment="1" applyProtection="1">
      <alignment vertical="top" wrapText="1" shrinkToFit="1"/>
      <protection locked="0"/>
    </xf>
    <xf numFmtId="9" fontId="17" fillId="0" borderId="2" xfId="2" applyNumberFormat="1" applyFont="1" applyFill="1" applyBorder="1" applyAlignment="1" applyProtection="1">
      <alignment vertical="top" wrapText="1" shrinkToFit="1"/>
      <protection locked="0"/>
    </xf>
    <xf numFmtId="0" fontId="17" fillId="0" borderId="2" xfId="2" applyNumberFormat="1" applyFont="1" applyFill="1" applyBorder="1" applyAlignment="1" applyProtection="1">
      <alignment vertical="top" wrapText="1" shrinkToFit="1"/>
      <protection locked="0"/>
    </xf>
    <xf numFmtId="0" fontId="17" fillId="0" borderId="29" xfId="2" applyNumberFormat="1" applyFont="1" applyFill="1" applyBorder="1" applyAlignment="1" applyProtection="1">
      <alignment vertical="top" wrapText="1" shrinkToFit="1"/>
      <protection locked="0"/>
    </xf>
    <xf numFmtId="0" fontId="16" fillId="2" borderId="29" xfId="2" applyNumberFormat="1" applyFont="1" applyFill="1" applyBorder="1" applyAlignment="1" applyProtection="1">
      <alignment vertical="top" wrapText="1" shrinkToFit="1"/>
      <protection locked="0"/>
    </xf>
    <xf numFmtId="10" fontId="17" fillId="0" borderId="2" xfId="2" applyNumberFormat="1" applyFont="1" applyFill="1" applyBorder="1" applyAlignment="1" applyProtection="1">
      <alignment vertical="top" wrapText="1" shrinkToFit="1"/>
      <protection locked="0"/>
    </xf>
    <xf numFmtId="0" fontId="17" fillId="0" borderId="30" xfId="1" applyFont="1" applyBorder="1" applyAlignment="1" applyProtection="1">
      <alignment vertical="top" wrapText="1" shrinkToFit="1"/>
      <protection locked="0"/>
    </xf>
    <xf numFmtId="9" fontId="17" fillId="0" borderId="31" xfId="2" applyNumberFormat="1" applyFont="1" applyFill="1" applyBorder="1" applyAlignment="1" applyProtection="1">
      <alignment vertical="top" wrapText="1" shrinkToFit="1"/>
      <protection locked="0"/>
    </xf>
    <xf numFmtId="0" fontId="17" fillId="0" borderId="31" xfId="2" applyNumberFormat="1" applyFont="1" applyFill="1" applyBorder="1" applyAlignment="1" applyProtection="1">
      <alignment vertical="top" wrapText="1" shrinkToFit="1"/>
      <protection locked="0"/>
    </xf>
    <xf numFmtId="0" fontId="17" fillId="0" borderId="32" xfId="2" applyNumberFormat="1" applyFont="1" applyFill="1" applyBorder="1" applyAlignment="1" applyProtection="1">
      <alignment vertical="top" wrapText="1" shrinkToFit="1"/>
      <protection locked="0"/>
    </xf>
    <xf numFmtId="0" fontId="0" fillId="0" borderId="5" xfId="0" applyFont="1" applyBorder="1" applyAlignment="1"/>
    <xf numFmtId="0" fontId="0" fillId="4" borderId="0" xfId="0" applyFill="1"/>
    <xf numFmtId="0" fontId="6" fillId="5" borderId="17" xfId="0" applyFont="1" applyFill="1" applyBorder="1" applyAlignment="1" applyProtection="1">
      <alignment horizontal="right" vertical="center" wrapText="1"/>
      <protection locked="0"/>
    </xf>
    <xf numFmtId="9" fontId="17" fillId="0" borderId="2" xfId="1" applyNumberFormat="1" applyFont="1" applyBorder="1" applyAlignment="1" applyProtection="1">
      <alignment vertical="top" wrapText="1" shrinkToFit="1"/>
      <protection locked="0"/>
    </xf>
    <xf numFmtId="0" fontId="17" fillId="0" borderId="2" xfId="1" applyFont="1" applyBorder="1" applyAlignment="1" applyProtection="1">
      <alignment vertical="top" wrapText="1" shrinkToFit="1"/>
      <protection locked="0"/>
    </xf>
    <xf numFmtId="0" fontId="17" fillId="0" borderId="29" xfId="2" applyNumberFormat="1" applyFont="1" applyFill="1" applyBorder="1" applyAlignment="1" applyProtection="1">
      <alignment wrapText="1" shrinkToFit="1"/>
      <protection locked="0"/>
    </xf>
    <xf numFmtId="0" fontId="12" fillId="0" borderId="20" xfId="1" applyFont="1" applyBorder="1" applyAlignment="1" applyProtection="1">
      <alignment wrapText="1" shrinkToFit="1"/>
      <protection locked="0"/>
    </xf>
    <xf numFmtId="0" fontId="4" fillId="4" borderId="1" xfId="0" applyFont="1" applyFill="1" applyBorder="1" applyAlignment="1"/>
    <xf numFmtId="0" fontId="17" fillId="2" borderId="2" xfId="2" applyNumberFormat="1" applyFont="1" applyFill="1" applyBorder="1" applyAlignment="1" applyProtection="1">
      <alignment horizontal="center" vertical="top" wrapText="1" shrinkToFit="1"/>
      <protection locked="0"/>
    </xf>
    <xf numFmtId="0" fontId="0" fillId="5" borderId="33" xfId="0" applyFill="1" applyBorder="1" applyAlignment="1" applyProtection="1">
      <alignment horizontal="left" wrapText="1"/>
      <protection locked="0"/>
    </xf>
    <xf numFmtId="0" fontId="0" fillId="5" borderId="34" xfId="0" applyFill="1" applyBorder="1" applyAlignment="1" applyProtection="1">
      <alignment horizontal="left" wrapText="1"/>
      <protection locked="0"/>
    </xf>
    <xf numFmtId="0" fontId="13" fillId="0" borderId="17" xfId="1" applyFont="1" applyBorder="1" applyAlignment="1" applyProtection="1">
      <alignment horizontal="right" vertical="top" wrapText="1"/>
      <protection locked="0"/>
    </xf>
    <xf numFmtId="0" fontId="13" fillId="0" borderId="20" xfId="1" applyFont="1" applyBorder="1" applyAlignment="1" applyProtection="1">
      <alignment horizontal="righ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0" xfId="1" applyFont="1" applyBorder="1" applyAlignment="1" applyProtection="1">
      <alignment horizontal="left" vertical="top" wrapText="1"/>
      <protection locked="0"/>
    </xf>
    <xf numFmtId="0" fontId="14" fillId="0" borderId="21" xfId="1" applyFont="1" applyBorder="1" applyAlignment="1" applyProtection="1">
      <alignment horizontal="left" vertical="top" wrapText="1"/>
      <protection locked="0"/>
    </xf>
    <xf numFmtId="0" fontId="13" fillId="2" borderId="25" xfId="1" applyFont="1" applyFill="1" applyBorder="1" applyAlignment="1" applyProtection="1">
      <alignment vertical="center" wrapText="1" shrinkToFit="1"/>
      <protection locked="0"/>
    </xf>
    <xf numFmtId="0" fontId="13" fillId="2" borderId="26" xfId="1" applyFont="1" applyFill="1" applyBorder="1" applyAlignment="1" applyProtection="1">
      <alignment vertical="center" wrapText="1" shrinkToFit="1"/>
      <protection locked="0"/>
    </xf>
    <xf numFmtId="0" fontId="13" fillId="2" borderId="28" xfId="1" applyFont="1" applyFill="1" applyBorder="1" applyAlignment="1" applyProtection="1">
      <alignment vertical="center" wrapText="1" shrinkToFit="1"/>
      <protection locked="0"/>
    </xf>
    <xf numFmtId="0" fontId="13" fillId="2" borderId="2" xfId="1" applyFont="1" applyFill="1" applyBorder="1" applyAlignment="1" applyProtection="1">
      <alignment vertical="center" wrapText="1" shrinkToFit="1"/>
      <protection locked="0"/>
    </xf>
    <xf numFmtId="0" fontId="5" fillId="0" borderId="0" xfId="0" applyFont="1" applyBorder="1" applyAlignment="1">
      <alignment horizontal="left"/>
    </xf>
    <xf numFmtId="0" fontId="0" fillId="0" borderId="0" xfId="0" applyBorder="1" applyAlignment="1">
      <alignment horizontal="left"/>
    </xf>
    <xf numFmtId="0" fontId="5" fillId="0" borderId="4" xfId="0" applyFont="1" applyBorder="1" applyAlignment="1">
      <alignment horizontal="left"/>
    </xf>
    <xf numFmtId="0" fontId="8" fillId="0" borderId="0" xfId="0" applyFont="1" applyAlignment="1">
      <alignment horizontal="left"/>
    </xf>
    <xf numFmtId="0" fontId="7" fillId="3" borderId="3" xfId="0" applyFont="1" applyFill="1" applyBorder="1" applyAlignment="1">
      <alignment horizontal="left"/>
    </xf>
    <xf numFmtId="0" fontId="7" fillId="3" borderId="5" xfId="0" applyFont="1" applyFill="1" applyBorder="1" applyAlignment="1">
      <alignment horizontal="left"/>
    </xf>
    <xf numFmtId="0" fontId="11" fillId="0" borderId="14" xfId="0" applyFont="1" applyBorder="1" applyAlignment="1">
      <alignment horizontal="left"/>
    </xf>
    <xf numFmtId="0" fontId="8" fillId="4" borderId="0" xfId="0" applyFont="1" applyFill="1" applyAlignment="1">
      <alignment horizontal="left"/>
    </xf>
    <xf numFmtId="0" fontId="18" fillId="6" borderId="0" xfId="0" applyFont="1" applyFill="1" applyAlignment="1">
      <alignment horizontal="center" vertical="center"/>
    </xf>
    <xf numFmtId="0" fontId="0" fillId="6" borderId="0" xfId="0" applyFill="1"/>
    <xf numFmtId="0" fontId="4" fillId="6" borderId="0" xfId="0" applyFont="1" applyFill="1" applyAlignment="1">
      <alignment horizontal="center" vertical="center" wrapText="1"/>
    </xf>
    <xf numFmtId="0" fontId="0" fillId="0" borderId="0" xfId="0" applyAlignment="1">
      <alignment vertical="center"/>
    </xf>
    <xf numFmtId="0" fontId="0" fillId="0" borderId="0" xfId="0" applyAlignment="1">
      <alignment horizontal="left" vertical="center" wrapText="1"/>
    </xf>
    <xf numFmtId="0" fontId="19" fillId="4" borderId="17" xfId="0" applyFont="1" applyFill="1" applyBorder="1" applyAlignment="1">
      <alignment vertical="top"/>
    </xf>
    <xf numFmtId="0" fontId="0" fillId="4" borderId="18" xfId="0" applyFill="1" applyBorder="1"/>
    <xf numFmtId="0" fontId="0" fillId="4" borderId="19" xfId="0" applyFill="1" applyBorder="1"/>
    <xf numFmtId="0" fontId="0" fillId="0" borderId="35" xfId="0" applyBorder="1" applyAlignment="1">
      <alignment horizontal="center" vertical="center" wrapText="1"/>
    </xf>
    <xf numFmtId="0" fontId="0" fillId="0" borderId="34" xfId="0" applyBorder="1" applyAlignment="1">
      <alignment horizontal="center" vertical="center" wrapText="1"/>
    </xf>
    <xf numFmtId="0" fontId="0" fillId="4" borderId="20" xfId="0" applyFill="1" applyBorder="1" applyAlignment="1">
      <alignment vertical="center"/>
    </xf>
    <xf numFmtId="0" fontId="0" fillId="4" borderId="21" xfId="0" applyFill="1" applyBorder="1"/>
    <xf numFmtId="0" fontId="0" fillId="0" borderId="36" xfId="0" applyBorder="1" applyAlignment="1">
      <alignment vertical="center" wrapText="1"/>
    </xf>
    <xf numFmtId="0" fontId="0" fillId="0" borderId="37" xfId="0" applyBorder="1" applyAlignment="1">
      <alignment vertical="center" wrapText="1"/>
    </xf>
    <xf numFmtId="0" fontId="0" fillId="0" borderId="37" xfId="0" applyBorder="1" applyAlignment="1">
      <alignment horizontal="center" vertical="center" wrapText="1"/>
    </xf>
    <xf numFmtId="8" fontId="0" fillId="0" borderId="37" xfId="0" applyNumberFormat="1" applyBorder="1" applyAlignment="1">
      <alignment horizontal="center" vertical="center" wrapText="1"/>
    </xf>
    <xf numFmtId="0" fontId="0" fillId="0" borderId="38" xfId="0" applyBorder="1" applyAlignment="1">
      <alignment vertical="center" wrapText="1"/>
    </xf>
    <xf numFmtId="0" fontId="0" fillId="0" borderId="36" xfId="0" applyBorder="1" applyAlignment="1">
      <alignment vertical="center" wrapText="1"/>
    </xf>
    <xf numFmtId="0" fontId="0" fillId="4" borderId="20" xfId="0" applyFill="1" applyBorder="1" applyAlignment="1">
      <alignment vertical="center" wrapText="1"/>
    </xf>
    <xf numFmtId="0" fontId="21" fillId="4" borderId="0" xfId="0" applyFont="1" applyFill="1" applyAlignment="1">
      <alignment vertical="center" wrapText="1"/>
    </xf>
    <xf numFmtId="0" fontId="21" fillId="4" borderId="21" xfId="0" applyFont="1" applyFill="1" applyBorder="1" applyAlignment="1">
      <alignment vertical="center" wrapText="1"/>
    </xf>
    <xf numFmtId="0" fontId="21" fillId="4" borderId="20" xfId="0" applyFont="1" applyFill="1" applyBorder="1" applyAlignment="1">
      <alignment vertical="center" wrapText="1"/>
    </xf>
    <xf numFmtId="0" fontId="0" fillId="4" borderId="39" xfId="0" applyFill="1" applyBorder="1"/>
    <xf numFmtId="0" fontId="0" fillId="4" borderId="1" xfId="0" applyFill="1" applyBorder="1"/>
    <xf numFmtId="0" fontId="0" fillId="4" borderId="37" xfId="0" applyFill="1" applyBorder="1"/>
  </cellXfs>
  <cellStyles count="5">
    <cellStyle name="Currency" xfId="4" builtinId="4"/>
    <cellStyle name="Currency 2" xfId="2" xr:uid="{00000000-0005-0000-0000-000001000000}"/>
    <cellStyle name="Normal" xfId="0" builtinId="0"/>
    <cellStyle name="Normal 2" xfId="1" xr:uid="{00000000-0005-0000-0000-000003000000}"/>
    <cellStyle name="Percent 2" xfId="3" xr:uid="{00000000-0005-0000-0000-000004000000}"/>
  </cellStyles>
  <dxfs count="0"/>
  <tableStyles count="0" defaultTableStyle="TableStyleMedium9"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152400</xdr:colOff>
      <xdr:row>21</xdr:row>
      <xdr:rowOff>114300</xdr:rowOff>
    </xdr:from>
    <xdr:to>
      <xdr:col>9</xdr:col>
      <xdr:colOff>581025</xdr:colOff>
      <xdr:row>22</xdr:row>
      <xdr:rowOff>114300</xdr:rowOff>
    </xdr:to>
    <xdr:cxnSp macro="">
      <xdr:nvCxnSpPr>
        <xdr:cNvPr id="2" name="Straight Arrow Connector 1">
          <a:extLst>
            <a:ext uri="{FF2B5EF4-FFF2-40B4-BE49-F238E27FC236}">
              <a16:creationId xmlns:a16="http://schemas.microsoft.com/office/drawing/2014/main" id="{42DFD435-4344-4D6A-A176-7EC3CACDB205}"/>
            </a:ext>
          </a:extLst>
        </xdr:cNvPr>
        <xdr:cNvCxnSpPr/>
      </xdr:nvCxnSpPr>
      <xdr:spPr>
        <a:xfrm flipH="1">
          <a:off x="5543550" y="4648200"/>
          <a:ext cx="3476625"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Amanda Guzman-Perez (Consultant)" id="{2613894B-1FDB-496E-8846-1F96C3D8AF3D}" userId="S::aguzmanperez@dpw.lacounty.gov::ed386b71-56bc-4113-b6cd-267705766db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1-07-07T01:50:00.68" personId="{2613894B-1FDB-496E-8846-1F96C3D8AF3D}" id="{04B4FF29-6497-4C58-832A-A48FECE43E54}">
    <text>Provide the percent completion for the task.  If no work was completed during the reporting period, the percent should remain the same as the previous report.</text>
  </threadedComment>
  <threadedComment ref="C4" dT="2021-07-07T01:32:58.43" personId="{2613894B-1FDB-496E-8846-1F96C3D8AF3D}" id="{601CDDDE-3475-4EB0-90A4-9D78777B87C4}">
    <text>Provide brief description of the work completed during reporting period.  Include milestones reached, deliverable(s) completed and submitted, and meetings held or attended. For deliverables, make sure to use the same names listed in Work Plan.</text>
  </threadedComment>
  <threadedComment ref="D4" dT="2021-07-07T01:46:38.74" personId="{2613894B-1FDB-496E-8846-1F96C3D8AF3D}" id="{CB72EE7A-107E-483C-8D3B-7C74EAD9254B}">
    <text>Indicate if work progress is "Ahead of Schedule", "On Schedule", or "Behind Schedule".  If Behind Schedule, reason for delay must be provided.</text>
  </threadedComment>
  <threadedComment ref="F4" dT="2021-07-07T01:44:16.36" personId="{2613894B-1FDB-496E-8846-1F96C3D8AF3D}" id="{2FD9B4F3-4DB2-4758-B70B-4533FFFB197C}">
    <text>If photos are included, indicate if the photos are "PRE-Construction", "ACTIVE (during) Construction", or "POST Construction".  Use Photo worksheet to add photos; include photo capture.  Leave cell blank, if no photos are included for the reporting period.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C0E2E-B15F-4F9C-925C-86E6A980CE4C}">
  <dimension ref="A1:F22"/>
  <sheetViews>
    <sheetView workbookViewId="0">
      <selection activeCell="B30" sqref="B30"/>
    </sheetView>
  </sheetViews>
  <sheetFormatPr defaultRowHeight="15" x14ac:dyDescent="0.25"/>
  <cols>
    <col min="1" max="1" width="55.85546875" customWidth="1"/>
    <col min="2" max="2" width="10.85546875" customWidth="1"/>
    <col min="3" max="5" width="55.85546875" customWidth="1"/>
    <col min="6" max="6" width="28.5703125" customWidth="1"/>
  </cols>
  <sheetData>
    <row r="1" spans="1:6" ht="15.75" thickBot="1" x14ac:dyDescent="0.3">
      <c r="A1" s="117" t="s">
        <v>79</v>
      </c>
      <c r="B1" s="124"/>
      <c r="C1" s="124"/>
      <c r="D1" s="124"/>
      <c r="E1" s="124"/>
      <c r="F1" s="125"/>
    </row>
    <row r="2" spans="1:6" ht="23.25" customHeight="1" x14ac:dyDescent="0.25">
      <c r="A2" s="100" t="s">
        <v>96</v>
      </c>
      <c r="B2" s="126" t="s">
        <v>60</v>
      </c>
      <c r="C2" s="128" t="s">
        <v>98</v>
      </c>
      <c r="D2" s="128"/>
      <c r="E2" s="128"/>
      <c r="F2" s="129"/>
    </row>
    <row r="3" spans="1:6" ht="48" customHeight="1" thickBot="1" x14ac:dyDescent="0.3">
      <c r="A3" s="121" t="s">
        <v>97</v>
      </c>
      <c r="B3" s="127"/>
      <c r="C3" s="130"/>
      <c r="D3" s="130"/>
      <c r="E3" s="130"/>
      <c r="F3" s="131"/>
    </row>
    <row r="4" spans="1:6" ht="15.75" thickBot="1" x14ac:dyDescent="0.3">
      <c r="A4" s="101" t="s">
        <v>61</v>
      </c>
      <c r="B4" s="102" t="s">
        <v>62</v>
      </c>
      <c r="C4" s="102" t="s">
        <v>63</v>
      </c>
      <c r="D4" s="102" t="s">
        <v>64</v>
      </c>
      <c r="E4" s="102" t="s">
        <v>65</v>
      </c>
      <c r="F4" s="103" t="s">
        <v>66</v>
      </c>
    </row>
    <row r="5" spans="1:6" x14ac:dyDescent="0.25">
      <c r="A5" s="132" t="s">
        <v>67</v>
      </c>
      <c r="B5" s="133"/>
      <c r="C5" s="133"/>
      <c r="D5" s="133"/>
      <c r="E5" s="133"/>
      <c r="F5" s="104"/>
    </row>
    <row r="6" spans="1:6" x14ac:dyDescent="0.25">
      <c r="A6" s="105" t="s">
        <v>68</v>
      </c>
      <c r="B6" s="106"/>
      <c r="C6" s="107"/>
      <c r="D6" s="107"/>
      <c r="E6" s="107"/>
      <c r="F6" s="108"/>
    </row>
    <row r="7" spans="1:6" x14ac:dyDescent="0.25">
      <c r="A7" s="105" t="s">
        <v>69</v>
      </c>
      <c r="B7" s="106"/>
      <c r="C7" s="107"/>
      <c r="D7" s="107"/>
      <c r="E7" s="107"/>
      <c r="F7" s="108"/>
    </row>
    <row r="8" spans="1:6" ht="14.25" customHeight="1" x14ac:dyDescent="0.25">
      <c r="A8" s="134" t="s">
        <v>70</v>
      </c>
      <c r="B8" s="135"/>
      <c r="C8" s="135"/>
      <c r="D8" s="135"/>
      <c r="E8" s="135"/>
      <c r="F8" s="109"/>
    </row>
    <row r="9" spans="1:6" x14ac:dyDescent="0.25">
      <c r="A9" s="105" t="s">
        <v>71</v>
      </c>
      <c r="B9" s="118"/>
      <c r="C9" s="119"/>
      <c r="D9" s="119"/>
      <c r="E9" s="119"/>
      <c r="F9" s="120"/>
    </row>
    <row r="10" spans="1:6" x14ac:dyDescent="0.25">
      <c r="A10" s="134" t="s">
        <v>72</v>
      </c>
      <c r="B10" s="135"/>
      <c r="C10" s="135"/>
      <c r="D10" s="135"/>
      <c r="E10" s="135"/>
      <c r="F10" s="109"/>
    </row>
    <row r="11" spans="1:6" x14ac:dyDescent="0.25">
      <c r="A11" s="105" t="s">
        <v>88</v>
      </c>
      <c r="B11" s="106"/>
      <c r="C11" s="107"/>
      <c r="D11" s="107"/>
      <c r="E11" s="107"/>
      <c r="F11" s="108"/>
    </row>
    <row r="12" spans="1:6" x14ac:dyDescent="0.25">
      <c r="A12" s="105" t="s">
        <v>73</v>
      </c>
      <c r="B12" s="106"/>
      <c r="C12" s="107"/>
      <c r="D12" s="107"/>
      <c r="E12" s="107"/>
      <c r="F12" s="108"/>
    </row>
    <row r="13" spans="1:6" x14ac:dyDescent="0.25">
      <c r="A13" s="105" t="s">
        <v>89</v>
      </c>
      <c r="B13" s="106"/>
      <c r="C13" s="107"/>
      <c r="D13" s="107"/>
      <c r="E13" s="107"/>
      <c r="F13" s="108"/>
    </row>
    <row r="14" spans="1:6" x14ac:dyDescent="0.25">
      <c r="A14" s="105" t="s">
        <v>74</v>
      </c>
      <c r="B14" s="106"/>
      <c r="C14" s="107"/>
      <c r="D14" s="107"/>
      <c r="E14" s="107"/>
      <c r="F14" s="108"/>
    </row>
    <row r="15" spans="1:6" x14ac:dyDescent="0.25">
      <c r="A15" s="105" t="s">
        <v>75</v>
      </c>
      <c r="B15" s="106"/>
      <c r="C15" s="107"/>
      <c r="D15" s="107"/>
      <c r="E15" s="107"/>
      <c r="F15" s="108"/>
    </row>
    <row r="16" spans="1:6" x14ac:dyDescent="0.25">
      <c r="A16" s="134" t="s">
        <v>76</v>
      </c>
      <c r="B16" s="135"/>
      <c r="C16" s="135"/>
      <c r="D16" s="135"/>
      <c r="E16" s="135"/>
      <c r="F16" s="109"/>
    </row>
    <row r="17" spans="1:6" x14ac:dyDescent="0.25">
      <c r="A17" s="105" t="s">
        <v>90</v>
      </c>
      <c r="B17" s="110"/>
      <c r="C17" s="107"/>
      <c r="D17" s="107"/>
      <c r="E17" s="107"/>
      <c r="F17" s="108"/>
    </row>
    <row r="18" spans="1:6" x14ac:dyDescent="0.25">
      <c r="A18" s="105" t="s">
        <v>91</v>
      </c>
      <c r="B18" s="110"/>
      <c r="C18" s="107"/>
      <c r="D18" s="107"/>
      <c r="E18" s="107"/>
      <c r="F18" s="108"/>
    </row>
    <row r="19" spans="1:6" x14ac:dyDescent="0.25">
      <c r="A19" s="105" t="s">
        <v>99</v>
      </c>
      <c r="B19" s="123"/>
      <c r="C19" s="123"/>
      <c r="D19" s="123"/>
      <c r="E19" s="123"/>
      <c r="F19" s="109"/>
    </row>
    <row r="20" spans="1:6" x14ac:dyDescent="0.25">
      <c r="A20" s="105" t="s">
        <v>92</v>
      </c>
      <c r="B20" s="106"/>
      <c r="C20" s="107"/>
      <c r="D20" s="107"/>
      <c r="E20" s="107"/>
      <c r="F20" s="108"/>
    </row>
    <row r="21" spans="1:6" x14ac:dyDescent="0.25">
      <c r="A21" s="105" t="s">
        <v>93</v>
      </c>
      <c r="B21" s="106"/>
      <c r="C21" s="107"/>
      <c r="D21" s="107"/>
      <c r="E21" s="107"/>
      <c r="F21" s="108"/>
    </row>
    <row r="22" spans="1:6" s="64" customFormat="1" ht="15.75" thickBot="1" x14ac:dyDescent="0.3">
      <c r="A22" s="111" t="s">
        <v>100</v>
      </c>
      <c r="B22" s="112"/>
      <c r="C22" s="113"/>
      <c r="D22" s="113"/>
      <c r="E22" s="113"/>
      <c r="F22" s="114"/>
    </row>
  </sheetData>
  <mergeCells count="8">
    <mergeCell ref="B19:E19"/>
    <mergeCell ref="B1:F1"/>
    <mergeCell ref="B2:B3"/>
    <mergeCell ref="C2:F3"/>
    <mergeCell ref="A5:E5"/>
    <mergeCell ref="A8:E8"/>
    <mergeCell ref="A10:E10"/>
    <mergeCell ref="A16:E1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view="pageLayout" zoomScaleNormal="100" workbookViewId="0">
      <selection activeCell="C8" sqref="C8"/>
    </sheetView>
  </sheetViews>
  <sheetFormatPr defaultRowHeight="15" x14ac:dyDescent="0.25"/>
  <cols>
    <col min="1" max="1" width="16" customWidth="1"/>
    <col min="2" max="2" width="16" style="30" customWidth="1"/>
    <col min="3" max="3" width="63.42578125" customWidth="1"/>
    <col min="4" max="4" width="7.85546875" customWidth="1"/>
    <col min="6" max="6" width="14" customWidth="1"/>
  </cols>
  <sheetData>
    <row r="1" spans="1:10" s="64" customFormat="1" x14ac:dyDescent="0.25"/>
    <row r="2" spans="1:10" s="64" customFormat="1" ht="20.25" x14ac:dyDescent="0.3">
      <c r="A2" s="139" t="s">
        <v>103</v>
      </c>
      <c r="B2" s="139"/>
      <c r="C2" s="139"/>
      <c r="D2" s="139"/>
      <c r="E2" s="139"/>
      <c r="F2" s="139"/>
      <c r="G2" s="85"/>
      <c r="H2" s="85"/>
      <c r="I2" s="85"/>
      <c r="J2" s="85"/>
    </row>
    <row r="3" spans="1:10" s="64" customFormat="1" x14ac:dyDescent="0.25">
      <c r="A3" s="64" t="s">
        <v>102</v>
      </c>
      <c r="B3" s="64" t="s">
        <v>101</v>
      </c>
    </row>
    <row r="4" spans="1:10" s="64" customFormat="1" x14ac:dyDescent="0.25"/>
    <row r="5" spans="1:10" x14ac:dyDescent="0.25">
      <c r="A5" s="96" t="s">
        <v>45</v>
      </c>
      <c r="C5" s="34"/>
    </row>
    <row r="6" spans="1:10" x14ac:dyDescent="0.25">
      <c r="A6" t="s">
        <v>58</v>
      </c>
    </row>
    <row r="7" spans="1:10" s="30" customFormat="1" x14ac:dyDescent="0.25"/>
    <row r="8" spans="1:10" x14ac:dyDescent="0.25">
      <c r="A8" s="33" t="s">
        <v>18</v>
      </c>
      <c r="B8" s="33"/>
    </row>
    <row r="10" spans="1:10" ht="30" x14ac:dyDescent="0.25">
      <c r="A10" s="35" t="s">
        <v>19</v>
      </c>
      <c r="B10" s="35" t="s">
        <v>27</v>
      </c>
      <c r="C10" s="35" t="s">
        <v>20</v>
      </c>
      <c r="D10" s="36" t="s">
        <v>21</v>
      </c>
      <c r="E10" s="11" t="s">
        <v>22</v>
      </c>
      <c r="F10" s="36" t="s">
        <v>23</v>
      </c>
    </row>
    <row r="11" spans="1:10" x14ac:dyDescent="0.25">
      <c r="A11" s="42"/>
      <c r="B11" s="42"/>
      <c r="C11" s="31"/>
      <c r="D11" s="32"/>
      <c r="E11" s="37"/>
      <c r="F11" s="38"/>
    </row>
    <row r="12" spans="1:10" s="49" customFormat="1" x14ac:dyDescent="0.25">
      <c r="A12" s="42"/>
      <c r="B12" s="42"/>
      <c r="C12" s="39"/>
      <c r="D12" s="32"/>
      <c r="E12" s="37"/>
      <c r="F12" s="55"/>
    </row>
    <row r="13" spans="1:10" x14ac:dyDescent="0.25">
      <c r="A13" s="42"/>
      <c r="B13" s="42"/>
      <c r="C13" s="39"/>
      <c r="D13" s="32"/>
      <c r="E13" s="37"/>
      <c r="F13" s="38"/>
    </row>
    <row r="14" spans="1:10" ht="15.75" thickBot="1" x14ac:dyDescent="0.3">
      <c r="A14" s="44"/>
      <c r="B14" s="44"/>
      <c r="C14" s="41"/>
      <c r="D14" s="43"/>
      <c r="E14" s="45"/>
      <c r="F14" s="46"/>
    </row>
    <row r="15" spans="1:10" ht="15.75" customHeight="1" thickTop="1" x14ac:dyDescent="0.25">
      <c r="A15" s="48"/>
      <c r="B15" s="1"/>
      <c r="C15" s="1"/>
      <c r="D15" s="1"/>
      <c r="E15" s="47" t="s">
        <v>26</v>
      </c>
      <c r="F15" s="40">
        <f>SUM(F11:F14)</f>
        <v>0</v>
      </c>
    </row>
    <row r="16" spans="1:10" s="49" customFormat="1" ht="15.75" customHeight="1" x14ac:dyDescent="0.25">
      <c r="A16" s="136" t="s">
        <v>29</v>
      </c>
      <c r="B16" s="137"/>
      <c r="C16" s="137"/>
      <c r="D16" s="137"/>
      <c r="E16" s="137"/>
      <c r="F16" s="137"/>
    </row>
    <row r="17" spans="1:6" s="64" customFormat="1" ht="15.75" customHeight="1" x14ac:dyDescent="0.25">
      <c r="A17" s="82"/>
      <c r="B17" s="83"/>
      <c r="C17" s="83"/>
      <c r="D17" s="83"/>
      <c r="E17" s="83"/>
      <c r="F17" s="83"/>
    </row>
    <row r="18" spans="1:6" ht="30" x14ac:dyDescent="0.25">
      <c r="A18" s="35" t="s">
        <v>19</v>
      </c>
      <c r="B18" s="35" t="s">
        <v>27</v>
      </c>
      <c r="C18" s="35" t="s">
        <v>20</v>
      </c>
      <c r="D18" s="36" t="s">
        <v>21</v>
      </c>
      <c r="E18" s="11" t="s">
        <v>22</v>
      </c>
      <c r="F18" s="36" t="s">
        <v>23</v>
      </c>
    </row>
    <row r="19" spans="1:6" x14ac:dyDescent="0.25">
      <c r="A19" s="42" t="s">
        <v>77</v>
      </c>
      <c r="B19" s="42"/>
      <c r="C19" s="31"/>
      <c r="D19" s="32"/>
      <c r="E19" s="37"/>
      <c r="F19" s="38"/>
    </row>
    <row r="20" spans="1:6" x14ac:dyDescent="0.25">
      <c r="A20" s="42"/>
      <c r="B20" s="42"/>
      <c r="C20" s="39"/>
      <c r="D20" s="32"/>
      <c r="E20" s="37"/>
      <c r="F20" s="38"/>
    </row>
    <row r="21" spans="1:6" ht="15.75" thickBot="1" x14ac:dyDescent="0.3">
      <c r="A21" s="44"/>
      <c r="B21" s="44"/>
      <c r="C21" s="41"/>
      <c r="D21" s="43"/>
      <c r="E21" s="45"/>
      <c r="F21" s="46">
        <f t="shared" ref="F21" si="0">D21*E21</f>
        <v>0</v>
      </c>
    </row>
    <row r="22" spans="1:6" ht="15.75" thickTop="1" x14ac:dyDescent="0.25">
      <c r="D22" s="33"/>
      <c r="E22" s="33" t="s">
        <v>23</v>
      </c>
      <c r="F22" s="58">
        <f>SUM(F19:F21)</f>
        <v>0</v>
      </c>
    </row>
    <row r="23" spans="1:6" hidden="1" x14ac:dyDescent="0.25">
      <c r="A23" s="138" t="s">
        <v>30</v>
      </c>
      <c r="B23" s="138"/>
      <c r="C23" s="138"/>
      <c r="D23" s="138"/>
      <c r="E23" s="138"/>
      <c r="F23" s="138"/>
    </row>
    <row r="24" spans="1:6" ht="30" hidden="1" x14ac:dyDescent="0.25">
      <c r="A24" s="35" t="s">
        <v>19</v>
      </c>
      <c r="B24" s="35" t="s">
        <v>27</v>
      </c>
      <c r="C24" s="35" t="s">
        <v>20</v>
      </c>
      <c r="D24" s="36" t="s">
        <v>21</v>
      </c>
      <c r="E24" s="11" t="s">
        <v>22</v>
      </c>
      <c r="F24" s="36" t="s">
        <v>23</v>
      </c>
    </row>
    <row r="25" spans="1:6" hidden="1" x14ac:dyDescent="0.25">
      <c r="A25" s="42" t="s">
        <v>24</v>
      </c>
      <c r="B25" s="42" t="s">
        <v>33</v>
      </c>
      <c r="C25" s="31" t="s">
        <v>31</v>
      </c>
      <c r="D25" s="32">
        <v>80</v>
      </c>
      <c r="E25" s="37">
        <v>60</v>
      </c>
      <c r="F25" s="38">
        <v>4800</v>
      </c>
    </row>
    <row r="26" spans="1:6" hidden="1" x14ac:dyDescent="0.25">
      <c r="A26" s="42" t="s">
        <v>25</v>
      </c>
      <c r="B26" s="42" t="s">
        <v>28</v>
      </c>
      <c r="C26" s="39" t="s">
        <v>32</v>
      </c>
      <c r="D26" s="32">
        <v>20</v>
      </c>
      <c r="E26" s="37">
        <v>100</v>
      </c>
      <c r="F26" s="38">
        <f t="shared" ref="F26:F27" si="1">D26*E26</f>
        <v>2000</v>
      </c>
    </row>
    <row r="27" spans="1:6" ht="15.75" hidden="1" thickBot="1" x14ac:dyDescent="0.3">
      <c r="A27" s="44"/>
      <c r="B27" s="44"/>
      <c r="C27" s="41"/>
      <c r="D27" s="43"/>
      <c r="E27" s="45"/>
      <c r="F27" s="46">
        <f t="shared" si="1"/>
        <v>0</v>
      </c>
    </row>
    <row r="28" spans="1:6" ht="15.75" hidden="1" thickTop="1" x14ac:dyDescent="0.25">
      <c r="A28" s="49"/>
      <c r="B28" s="49"/>
      <c r="C28" s="49"/>
      <c r="D28" s="33"/>
      <c r="E28" s="33" t="s">
        <v>23</v>
      </c>
      <c r="F28" s="58">
        <f>SUM(F25:F27)</f>
        <v>6800</v>
      </c>
    </row>
    <row r="29" spans="1:6" hidden="1" x14ac:dyDescent="0.25">
      <c r="A29" s="138" t="s">
        <v>34</v>
      </c>
      <c r="B29" s="138"/>
      <c r="C29" s="138"/>
      <c r="D29" s="138"/>
      <c r="E29" s="138"/>
      <c r="F29" s="138"/>
    </row>
    <row r="30" spans="1:6" ht="30" hidden="1" x14ac:dyDescent="0.25">
      <c r="A30" s="35" t="s">
        <v>19</v>
      </c>
      <c r="B30" s="35" t="s">
        <v>27</v>
      </c>
      <c r="C30" s="35" t="s">
        <v>20</v>
      </c>
      <c r="D30" s="36" t="s">
        <v>21</v>
      </c>
      <c r="E30" s="11" t="s">
        <v>22</v>
      </c>
      <c r="F30" s="36" t="s">
        <v>23</v>
      </c>
    </row>
    <row r="31" spans="1:6" hidden="1" x14ac:dyDescent="0.25">
      <c r="A31" s="42" t="s">
        <v>24</v>
      </c>
      <c r="B31" s="42" t="s">
        <v>33</v>
      </c>
      <c r="C31" s="31" t="s">
        <v>35</v>
      </c>
      <c r="D31" s="32">
        <v>120</v>
      </c>
      <c r="E31" s="37">
        <v>60</v>
      </c>
      <c r="F31" s="38">
        <v>7200</v>
      </c>
    </row>
    <row r="32" spans="1:6" ht="15.75" hidden="1" thickBot="1" x14ac:dyDescent="0.3">
      <c r="A32" s="50"/>
      <c r="B32" s="50"/>
      <c r="C32" s="51"/>
      <c r="D32" s="52"/>
      <c r="E32" s="53"/>
      <c r="F32" s="54">
        <f t="shared" ref="F32" si="2">D32*E32</f>
        <v>0</v>
      </c>
    </row>
    <row r="33" spans="1:6" ht="15.75" hidden="1" thickTop="1" x14ac:dyDescent="0.25">
      <c r="A33" s="56"/>
      <c r="B33" s="56"/>
      <c r="C33" s="57"/>
      <c r="D33" s="59"/>
      <c r="E33" s="60" t="s">
        <v>23</v>
      </c>
      <c r="F33" s="61">
        <f>SUM(F31:F32)</f>
        <v>7200</v>
      </c>
    </row>
    <row r="34" spans="1:6" x14ac:dyDescent="0.25">
      <c r="A34" s="33" t="s">
        <v>30</v>
      </c>
      <c r="B34" s="33"/>
      <c r="C34" s="64"/>
      <c r="D34" s="64"/>
      <c r="E34" s="64"/>
      <c r="F34" s="64"/>
    </row>
    <row r="35" spans="1:6" x14ac:dyDescent="0.25">
      <c r="A35" s="64"/>
      <c r="B35" s="64"/>
      <c r="C35" s="64"/>
      <c r="D35" s="64"/>
      <c r="E35" s="64"/>
      <c r="F35" s="64"/>
    </row>
    <row r="36" spans="1:6" ht="30" x14ac:dyDescent="0.25">
      <c r="A36" s="35" t="s">
        <v>19</v>
      </c>
      <c r="B36" s="35" t="s">
        <v>27</v>
      </c>
      <c r="C36" s="35" t="s">
        <v>20</v>
      </c>
      <c r="D36" s="36" t="s">
        <v>21</v>
      </c>
      <c r="E36" s="11" t="s">
        <v>22</v>
      </c>
      <c r="F36" s="36" t="s">
        <v>23</v>
      </c>
    </row>
    <row r="37" spans="1:6" x14ac:dyDescent="0.25">
      <c r="A37" s="42"/>
      <c r="B37" s="42"/>
      <c r="C37" s="31"/>
      <c r="D37" s="32"/>
      <c r="E37" s="37"/>
      <c r="F37" s="38"/>
    </row>
    <row r="38" spans="1:6" x14ac:dyDescent="0.25">
      <c r="A38" s="42"/>
      <c r="B38" s="42"/>
      <c r="C38" s="39"/>
      <c r="D38" s="32"/>
      <c r="E38" s="37"/>
      <c r="F38" s="55"/>
    </row>
    <row r="39" spans="1:6" x14ac:dyDescent="0.25">
      <c r="A39" s="42"/>
      <c r="B39" s="42"/>
      <c r="C39" s="39"/>
      <c r="D39" s="32"/>
      <c r="E39" s="37"/>
      <c r="F39" s="38"/>
    </row>
    <row r="40" spans="1:6" ht="15.75" thickBot="1" x14ac:dyDescent="0.3">
      <c r="A40" s="44"/>
      <c r="B40" s="44"/>
      <c r="C40" s="41"/>
      <c r="D40" s="43"/>
      <c r="E40" s="45"/>
      <c r="F40" s="46"/>
    </row>
    <row r="41" spans="1:6" ht="15.75" thickTop="1" x14ac:dyDescent="0.25">
      <c r="A41" s="48"/>
      <c r="B41" s="1"/>
      <c r="C41" s="1"/>
      <c r="D41" s="1"/>
      <c r="E41" s="47" t="s">
        <v>26</v>
      </c>
      <c r="F41" s="40">
        <f>SUM(F37:F40)</f>
        <v>0</v>
      </c>
    </row>
    <row r="42" spans="1:6" x14ac:dyDescent="0.25">
      <c r="A42" s="136" t="s">
        <v>34</v>
      </c>
      <c r="B42" s="137"/>
      <c r="C42" s="137"/>
      <c r="D42" s="137"/>
      <c r="E42" s="137"/>
      <c r="F42" s="137"/>
    </row>
    <row r="43" spans="1:6" x14ac:dyDescent="0.25">
      <c r="A43" s="82"/>
      <c r="B43" s="83"/>
      <c r="C43" s="83"/>
      <c r="D43" s="83"/>
      <c r="E43" s="83"/>
      <c r="F43" s="83"/>
    </row>
    <row r="44" spans="1:6" ht="30" x14ac:dyDescent="0.25">
      <c r="A44" s="35" t="s">
        <v>19</v>
      </c>
      <c r="B44" s="35" t="s">
        <v>27</v>
      </c>
      <c r="C44" s="35" t="s">
        <v>20</v>
      </c>
      <c r="D44" s="36" t="s">
        <v>21</v>
      </c>
      <c r="E44" s="11" t="s">
        <v>22</v>
      </c>
      <c r="F44" s="36" t="s">
        <v>23</v>
      </c>
    </row>
    <row r="45" spans="1:6" x14ac:dyDescent="0.25">
      <c r="A45" s="42"/>
      <c r="B45" s="42"/>
      <c r="C45" s="31"/>
      <c r="D45" s="32"/>
      <c r="E45" s="37"/>
      <c r="F45" s="38"/>
    </row>
    <row r="46" spans="1:6" x14ac:dyDescent="0.25">
      <c r="A46" s="42"/>
      <c r="B46" s="42"/>
      <c r="C46" s="39"/>
      <c r="D46" s="32"/>
      <c r="E46" s="37"/>
      <c r="F46" s="38"/>
    </row>
    <row r="47" spans="1:6" ht="15.75" thickBot="1" x14ac:dyDescent="0.3">
      <c r="A47" s="44"/>
      <c r="B47" s="44"/>
      <c r="C47" s="41"/>
      <c r="D47" s="43"/>
      <c r="E47" s="45"/>
      <c r="F47" s="46">
        <f t="shared" ref="F47" si="3">D47*E47</f>
        <v>0</v>
      </c>
    </row>
    <row r="48" spans="1:6" ht="15.75" thickTop="1" x14ac:dyDescent="0.25">
      <c r="A48" s="64"/>
      <c r="B48" s="64"/>
      <c r="C48" s="64"/>
      <c r="D48" s="33"/>
      <c r="E48" s="33" t="s">
        <v>23</v>
      </c>
      <c r="F48" s="58">
        <f>SUM(F45:F47)</f>
        <v>0</v>
      </c>
    </row>
  </sheetData>
  <mergeCells count="5">
    <mergeCell ref="A16:F16"/>
    <mergeCell ref="A23:F23"/>
    <mergeCell ref="A29:F29"/>
    <mergeCell ref="A2:F2"/>
    <mergeCell ref="A42:F42"/>
  </mergeCells>
  <pageMargins left="0.5" right="0.5" top="0.5" bottom="0.5" header="0.3" footer="0.3"/>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5"/>
  <sheetViews>
    <sheetView zoomScaleNormal="100" workbookViewId="0">
      <selection activeCell="B6" sqref="B6"/>
    </sheetView>
  </sheetViews>
  <sheetFormatPr defaultColWidth="9" defaultRowHeight="15" x14ac:dyDescent="0.25"/>
  <cols>
    <col min="1" max="1" width="33" style="64" customWidth="1"/>
    <col min="2" max="2" width="47.28515625" style="64" customWidth="1"/>
    <col min="3" max="3" width="11" style="64" bestFit="1" customWidth="1"/>
    <col min="4" max="4" width="12" style="64" bestFit="1" customWidth="1"/>
    <col min="5" max="5" width="15.42578125" style="64" bestFit="1" customWidth="1"/>
    <col min="6" max="6" width="13.85546875" style="64" customWidth="1"/>
    <col min="7" max="7" width="4.85546875" style="64" customWidth="1"/>
    <col min="8" max="16384" width="9" style="64"/>
  </cols>
  <sheetData>
    <row r="1" spans="1:8" ht="19.5" thickBot="1" x14ac:dyDescent="0.35">
      <c r="A1" s="6" t="s">
        <v>3</v>
      </c>
      <c r="B1" s="6"/>
      <c r="C1" s="6"/>
      <c r="D1" s="6"/>
      <c r="E1" s="7" t="s">
        <v>7</v>
      </c>
      <c r="F1" s="8"/>
    </row>
    <row r="3" spans="1:8" x14ac:dyDescent="0.25">
      <c r="A3" s="5" t="s">
        <v>4</v>
      </c>
      <c r="B3" s="2" t="s">
        <v>44</v>
      </c>
      <c r="E3" s="63" t="s">
        <v>6</v>
      </c>
      <c r="F3" s="25"/>
    </row>
    <row r="4" spans="1:8" x14ac:dyDescent="0.25">
      <c r="A4" s="66" t="s">
        <v>36</v>
      </c>
      <c r="B4" s="66"/>
    </row>
    <row r="6" spans="1:8" x14ac:dyDescent="0.25">
      <c r="A6" s="3" t="s">
        <v>102</v>
      </c>
      <c r="B6" s="4" t="s">
        <v>101</v>
      </c>
      <c r="C6" s="4"/>
      <c r="D6" s="4"/>
      <c r="E6" s="4"/>
      <c r="F6" s="4"/>
    </row>
    <row r="7" spans="1:8" x14ac:dyDescent="0.25">
      <c r="A7" s="3" t="s">
        <v>5</v>
      </c>
      <c r="B7" s="4" t="s">
        <v>104</v>
      </c>
      <c r="C7" s="4"/>
      <c r="D7" s="4"/>
      <c r="E7" s="4"/>
      <c r="F7" s="4"/>
    </row>
    <row r="8" spans="1:8" x14ac:dyDescent="0.25">
      <c r="H8" s="29"/>
    </row>
    <row r="9" spans="1:8" ht="47.25" customHeight="1" x14ac:dyDescent="0.25">
      <c r="A9" s="9" t="s">
        <v>8</v>
      </c>
      <c r="B9" s="69" t="s">
        <v>13</v>
      </c>
      <c r="C9" s="10" t="s">
        <v>0</v>
      </c>
      <c r="D9" s="11" t="s">
        <v>10</v>
      </c>
      <c r="E9" s="11" t="s">
        <v>11</v>
      </c>
      <c r="F9" s="11" t="s">
        <v>9</v>
      </c>
      <c r="H9" s="29"/>
    </row>
    <row r="10" spans="1:8" x14ac:dyDescent="0.25">
      <c r="A10" s="22" t="s">
        <v>14</v>
      </c>
      <c r="B10" s="23"/>
      <c r="C10" s="23"/>
      <c r="D10" s="23"/>
      <c r="E10" s="23"/>
      <c r="F10" s="24"/>
      <c r="H10" s="29"/>
    </row>
    <row r="11" spans="1:8" x14ac:dyDescent="0.25">
      <c r="A11" s="72"/>
      <c r="B11" s="73"/>
      <c r="C11" s="17"/>
      <c r="D11" s="18"/>
      <c r="E11" s="19"/>
      <c r="F11" s="26"/>
      <c r="H11" s="29"/>
    </row>
    <row r="12" spans="1:8" x14ac:dyDescent="0.25">
      <c r="A12" s="72"/>
      <c r="B12" s="73"/>
      <c r="C12" s="74"/>
      <c r="D12" s="75"/>
      <c r="E12" s="76"/>
      <c r="F12" s="26"/>
      <c r="H12" s="29"/>
    </row>
    <row r="13" spans="1:8" x14ac:dyDescent="0.25">
      <c r="A13" s="140" t="s">
        <v>15</v>
      </c>
      <c r="B13" s="141"/>
      <c r="C13" s="141"/>
      <c r="D13" s="141"/>
      <c r="E13" s="80">
        <f>SUM(E11:E12)</f>
        <v>0</v>
      </c>
      <c r="F13" s="81"/>
      <c r="H13" s="29"/>
    </row>
    <row r="14" spans="1:8" x14ac:dyDescent="0.25">
      <c r="A14" s="77" t="s">
        <v>1</v>
      </c>
      <c r="B14" s="78"/>
      <c r="C14" s="78"/>
      <c r="D14" s="78"/>
      <c r="E14" s="78"/>
      <c r="F14" s="79"/>
      <c r="H14" s="29"/>
    </row>
    <row r="15" spans="1:8" x14ac:dyDescent="0.25">
      <c r="A15" s="84" t="s">
        <v>77</v>
      </c>
      <c r="B15" s="70"/>
      <c r="C15" s="20"/>
      <c r="D15" s="18"/>
      <c r="E15" s="19"/>
      <c r="F15" s="26"/>
      <c r="H15" s="29"/>
    </row>
    <row r="16" spans="1:8" x14ac:dyDescent="0.25">
      <c r="A16" s="140" t="s">
        <v>16</v>
      </c>
      <c r="B16" s="141"/>
      <c r="C16" s="141"/>
      <c r="D16" s="141"/>
      <c r="E16" s="80">
        <f>SUM(E15:E15)</f>
        <v>0</v>
      </c>
      <c r="F16" s="81"/>
      <c r="H16" s="29"/>
    </row>
    <row r="17" spans="1:8" x14ac:dyDescent="0.25">
      <c r="A17" s="22" t="s">
        <v>2</v>
      </c>
      <c r="B17" s="23"/>
      <c r="C17" s="23"/>
      <c r="D17" s="23"/>
      <c r="E17" s="23"/>
      <c r="F17" s="27"/>
      <c r="H17" s="29"/>
    </row>
    <row r="18" spans="1:8" x14ac:dyDescent="0.25">
      <c r="A18" s="12"/>
      <c r="B18" s="71"/>
      <c r="C18" s="16"/>
      <c r="D18" s="14"/>
      <c r="E18" s="15"/>
      <c r="F18" s="28"/>
      <c r="H18" s="29"/>
    </row>
    <row r="19" spans="1:8" x14ac:dyDescent="0.25">
      <c r="A19" s="140" t="s">
        <v>17</v>
      </c>
      <c r="B19" s="141"/>
      <c r="C19" s="141"/>
      <c r="D19" s="141"/>
      <c r="E19" s="80">
        <f>SUM(E18:E18)</f>
        <v>0</v>
      </c>
      <c r="F19" s="81"/>
    </row>
    <row r="20" spans="1:8" x14ac:dyDescent="0.25">
      <c r="A20" s="77" t="s">
        <v>38</v>
      </c>
      <c r="B20" s="78"/>
      <c r="C20" s="78"/>
      <c r="D20" s="78"/>
      <c r="E20" s="78"/>
      <c r="F20" s="79"/>
    </row>
    <row r="21" spans="1:8" x14ac:dyDescent="0.25">
      <c r="A21" s="84"/>
      <c r="B21" s="70"/>
      <c r="C21" s="20"/>
      <c r="D21" s="18"/>
      <c r="E21" s="19"/>
      <c r="F21" s="26"/>
    </row>
    <row r="22" spans="1:8" x14ac:dyDescent="0.25">
      <c r="A22" s="140" t="s">
        <v>37</v>
      </c>
      <c r="B22" s="141"/>
      <c r="C22" s="141"/>
      <c r="D22" s="141"/>
      <c r="E22" s="80">
        <f>SUM(E21:E21)</f>
        <v>0</v>
      </c>
      <c r="F22" s="81"/>
    </row>
    <row r="23" spans="1:8" x14ac:dyDescent="0.25">
      <c r="A23" s="67"/>
      <c r="B23" s="68"/>
      <c r="C23" s="68"/>
      <c r="D23" s="62" t="s">
        <v>12</v>
      </c>
      <c r="E23" s="65">
        <f>SUM(E13,E16,E19,E22)</f>
        <v>0</v>
      </c>
      <c r="F23" s="13"/>
    </row>
    <row r="24" spans="1:8" x14ac:dyDescent="0.25">
      <c r="G24" s="1"/>
    </row>
    <row r="25" spans="1:8" x14ac:dyDescent="0.25">
      <c r="H25" s="21"/>
    </row>
  </sheetData>
  <mergeCells count="4">
    <mergeCell ref="A13:D13"/>
    <mergeCell ref="A16:D16"/>
    <mergeCell ref="A19:D19"/>
    <mergeCell ref="A22:D22"/>
  </mergeCells>
  <pageMargins left="0.7" right="0.7" top="0.75" bottom="0.75" header="0.3" footer="0.3"/>
  <pageSetup scale="92" orientation="landscape" r:id="rId1"/>
  <headerFooter>
    <oddHeader>&amp;LProposition 1 Round 1&amp;CBackup Documentation Summary&amp;RGLAC IRWM Region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79534-D1DE-43F6-B921-A5D4BFCE37C9}">
  <dimension ref="A1:I14"/>
  <sheetViews>
    <sheetView workbookViewId="0">
      <selection activeCell="F24" sqref="F24"/>
    </sheetView>
  </sheetViews>
  <sheetFormatPr defaultRowHeight="15" x14ac:dyDescent="0.25"/>
  <cols>
    <col min="1" max="1" width="17.42578125" customWidth="1"/>
    <col min="2" max="7" width="9.5703125" customWidth="1"/>
    <col min="8" max="8" width="10.5703125" customWidth="1"/>
  </cols>
  <sheetData>
    <row r="1" spans="1:9" s="64" customFormat="1" ht="19.5" thickBot="1" x14ac:dyDescent="0.35">
      <c r="A1" s="6" t="s">
        <v>54</v>
      </c>
      <c r="B1" s="6"/>
      <c r="C1" s="6"/>
      <c r="D1" s="6"/>
      <c r="E1" s="6" t="s">
        <v>7</v>
      </c>
      <c r="F1" s="6"/>
      <c r="G1" s="6"/>
      <c r="H1" s="6"/>
    </row>
    <row r="2" spans="1:9" x14ac:dyDescent="0.25">
      <c r="A2" s="64"/>
      <c r="B2" s="64"/>
      <c r="C2" s="64"/>
      <c r="D2" s="64"/>
      <c r="E2" s="64"/>
      <c r="F2" s="64"/>
      <c r="G2" s="64"/>
      <c r="H2" s="64"/>
      <c r="I2" s="64"/>
    </row>
    <row r="3" spans="1:9" x14ac:dyDescent="0.25">
      <c r="A3" s="5" t="s">
        <v>4</v>
      </c>
      <c r="B3" s="2" t="s">
        <v>44</v>
      </c>
      <c r="C3" s="97"/>
      <c r="D3" s="97"/>
      <c r="E3" s="98"/>
      <c r="F3" s="25"/>
      <c r="G3" s="97"/>
      <c r="H3" s="97"/>
      <c r="I3" s="64"/>
    </row>
    <row r="4" spans="1:9" x14ac:dyDescent="0.25">
      <c r="A4" s="66" t="s">
        <v>36</v>
      </c>
      <c r="B4" s="66"/>
      <c r="C4" s="99"/>
      <c r="D4" s="99"/>
      <c r="E4" s="99"/>
      <c r="F4" s="99"/>
      <c r="G4" s="99"/>
      <c r="H4" s="99"/>
      <c r="I4" s="64"/>
    </row>
    <row r="5" spans="1:9" x14ac:dyDescent="0.25">
      <c r="A5" s="64"/>
      <c r="B5" s="64"/>
      <c r="C5" s="64"/>
      <c r="D5" s="64"/>
      <c r="E5" s="64"/>
      <c r="F5" s="64"/>
      <c r="G5" s="64"/>
      <c r="H5" s="64"/>
      <c r="I5" s="64"/>
    </row>
    <row r="6" spans="1:9" x14ac:dyDescent="0.25">
      <c r="A6" s="3" t="s">
        <v>105</v>
      </c>
      <c r="B6" s="4" t="s">
        <v>101</v>
      </c>
      <c r="C6" s="4"/>
      <c r="D6" s="4"/>
      <c r="E6" s="4"/>
      <c r="F6" s="4"/>
      <c r="G6" s="4"/>
      <c r="H6" s="4"/>
      <c r="I6" s="64"/>
    </row>
    <row r="7" spans="1:9" x14ac:dyDescent="0.25">
      <c r="A7" s="3" t="s">
        <v>5</v>
      </c>
      <c r="B7" s="4" t="s">
        <v>104</v>
      </c>
      <c r="C7" s="4"/>
      <c r="D7" s="4"/>
      <c r="E7" s="4"/>
      <c r="F7" s="4"/>
      <c r="G7" s="4"/>
      <c r="H7" s="4"/>
      <c r="I7" s="64"/>
    </row>
    <row r="8" spans="1:9" x14ac:dyDescent="0.25">
      <c r="A8" s="64"/>
      <c r="B8" s="64"/>
      <c r="C8" s="64"/>
      <c r="D8" s="64"/>
      <c r="E8" s="64"/>
      <c r="F8" s="64"/>
      <c r="G8" s="64"/>
      <c r="H8" s="64"/>
      <c r="I8" s="64"/>
    </row>
    <row r="9" spans="1:9" ht="15.75" thickBot="1" x14ac:dyDescent="0.3">
      <c r="A9" s="142" t="s">
        <v>55</v>
      </c>
      <c r="B9" s="142"/>
      <c r="C9" s="142"/>
      <c r="D9" s="142"/>
      <c r="E9" s="142"/>
      <c r="F9" s="142"/>
      <c r="G9" s="142"/>
      <c r="H9" s="142"/>
      <c r="I9" s="64"/>
    </row>
    <row r="10" spans="1:9" ht="15.75" thickTop="1" x14ac:dyDescent="0.25">
      <c r="A10" s="89" t="s">
        <v>57</v>
      </c>
      <c r="B10" s="89"/>
      <c r="C10" s="89"/>
      <c r="D10" s="89"/>
      <c r="E10" s="89"/>
      <c r="F10" s="89"/>
      <c r="G10" s="89"/>
      <c r="H10" s="89" t="s">
        <v>39</v>
      </c>
      <c r="I10" s="64"/>
    </row>
    <row r="11" spans="1:9" ht="15.75" thickBot="1" x14ac:dyDescent="0.3">
      <c r="A11" s="88" t="s">
        <v>56</v>
      </c>
      <c r="B11" s="93"/>
      <c r="C11" s="93"/>
      <c r="D11" s="93"/>
      <c r="E11" s="93"/>
      <c r="F11" s="93"/>
      <c r="G11" s="93"/>
      <c r="H11" s="94"/>
      <c r="I11" s="64"/>
    </row>
    <row r="12" spans="1:9" ht="15.75" thickBot="1" x14ac:dyDescent="0.3">
      <c r="A12" s="90" t="s">
        <v>39</v>
      </c>
      <c r="B12" s="95"/>
      <c r="C12" s="95"/>
      <c r="D12" s="95"/>
      <c r="E12" s="95"/>
      <c r="F12" s="95"/>
      <c r="G12" s="95"/>
      <c r="H12" s="95"/>
      <c r="I12" s="64"/>
    </row>
    <row r="13" spans="1:9" ht="15.75" thickTop="1" x14ac:dyDescent="0.25">
      <c r="A13" s="64"/>
      <c r="B13" s="64"/>
      <c r="C13" s="64"/>
      <c r="D13" s="64"/>
      <c r="E13" s="64"/>
      <c r="F13" s="64"/>
      <c r="G13" s="64"/>
      <c r="H13" s="64"/>
      <c r="I13" s="64"/>
    </row>
    <row r="14" spans="1:9" x14ac:dyDescent="0.25">
      <c r="A14" s="64"/>
      <c r="B14" s="64"/>
      <c r="C14" s="64"/>
      <c r="D14" s="64"/>
      <c r="E14" s="64"/>
      <c r="F14" s="64"/>
      <c r="G14" s="64"/>
      <c r="H14" s="64"/>
      <c r="I14" s="64"/>
    </row>
  </sheetData>
  <mergeCells count="1">
    <mergeCell ref="A9:H9"/>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73414-E503-4514-8686-EB5D780833FF}">
  <dimension ref="A1:Z41"/>
  <sheetViews>
    <sheetView tabSelected="1" workbookViewId="0">
      <selection activeCell="H36" sqref="H36"/>
    </sheetView>
  </sheetViews>
  <sheetFormatPr defaultRowHeight="15" x14ac:dyDescent="0.25"/>
  <cols>
    <col min="1" max="1" width="28" customWidth="1"/>
    <col min="2" max="2" width="29.7109375" customWidth="1"/>
    <col min="3" max="3" width="23" customWidth="1"/>
    <col min="4" max="4" width="18" customWidth="1"/>
  </cols>
  <sheetData>
    <row r="1" spans="1:26" ht="18.75" x14ac:dyDescent="0.25">
      <c r="A1" s="144" t="s">
        <v>106</v>
      </c>
      <c r="B1" s="144"/>
      <c r="C1" s="144"/>
      <c r="D1" s="144"/>
      <c r="E1" s="144"/>
      <c r="F1" s="144"/>
      <c r="G1" s="144"/>
      <c r="H1" s="144"/>
      <c r="I1" s="145"/>
      <c r="J1" s="64"/>
      <c r="K1" s="64"/>
      <c r="L1" s="64"/>
      <c r="M1" s="64"/>
      <c r="N1" s="64"/>
      <c r="O1" s="64"/>
      <c r="P1" s="64"/>
      <c r="Q1" s="64"/>
      <c r="R1" s="64"/>
      <c r="S1" s="64"/>
      <c r="T1" s="64"/>
      <c r="U1" s="64"/>
      <c r="V1" s="64"/>
      <c r="W1" s="64"/>
      <c r="X1" s="64"/>
      <c r="Y1" s="64"/>
      <c r="Z1" s="64"/>
    </row>
    <row r="2" spans="1:26" ht="18.75" x14ac:dyDescent="0.25">
      <c r="A2" s="146" t="s">
        <v>107</v>
      </c>
      <c r="B2" s="146"/>
      <c r="C2" s="146"/>
      <c r="D2" s="146"/>
      <c r="E2" s="146"/>
      <c r="F2" s="146"/>
      <c r="G2" s="146"/>
      <c r="H2" s="146"/>
      <c r="I2" s="146"/>
      <c r="J2" s="64"/>
      <c r="K2" s="64"/>
      <c r="L2" s="64"/>
      <c r="M2" s="64"/>
      <c r="N2" s="64"/>
      <c r="O2" s="64"/>
      <c r="P2" s="64"/>
      <c r="Q2" s="64"/>
      <c r="R2" s="64"/>
      <c r="S2" s="64"/>
      <c r="T2" s="64"/>
      <c r="U2" s="64"/>
      <c r="V2" s="64"/>
      <c r="W2" s="64"/>
      <c r="X2" s="64"/>
      <c r="Y2" s="64"/>
      <c r="Z2" s="64"/>
    </row>
    <row r="3" spans="1:26" x14ac:dyDescent="0.25">
      <c r="A3" s="147"/>
      <c r="B3" s="64"/>
      <c r="C3" s="64"/>
      <c r="D3" s="64"/>
      <c r="E3" s="64"/>
      <c r="F3" s="64"/>
      <c r="G3" s="64"/>
      <c r="H3" s="64"/>
      <c r="I3" s="64"/>
      <c r="J3" s="64"/>
      <c r="K3" s="64"/>
      <c r="L3" s="64"/>
      <c r="M3" s="64"/>
      <c r="N3" s="64"/>
      <c r="O3" s="64"/>
      <c r="P3" s="64"/>
      <c r="Q3" s="64"/>
      <c r="R3" s="64"/>
      <c r="S3" s="64"/>
      <c r="T3" s="64"/>
      <c r="U3" s="64"/>
      <c r="V3" s="64"/>
      <c r="W3" s="64"/>
      <c r="X3" s="64"/>
      <c r="Y3" s="64"/>
      <c r="Z3" s="64"/>
    </row>
    <row r="4" spans="1:26" s="64" customFormat="1" x14ac:dyDescent="0.25">
      <c r="A4" s="147" t="s">
        <v>108</v>
      </c>
    </row>
    <row r="5" spans="1:26" s="64" customFormat="1" x14ac:dyDescent="0.25">
      <c r="A5" s="147"/>
    </row>
    <row r="6" spans="1:26" x14ac:dyDescent="0.25">
      <c r="A6" s="147"/>
      <c r="B6" s="64"/>
      <c r="C6" s="64"/>
      <c r="D6" s="64"/>
      <c r="E6" s="64"/>
      <c r="F6" s="64"/>
      <c r="G6" s="64"/>
      <c r="H6" s="64"/>
      <c r="I6" s="64"/>
      <c r="J6" s="64"/>
      <c r="K6" s="64"/>
      <c r="L6" s="64"/>
      <c r="M6" s="64"/>
      <c r="N6" s="64"/>
      <c r="O6" s="64"/>
      <c r="P6" s="64"/>
      <c r="Q6" s="64"/>
      <c r="R6" s="64"/>
      <c r="S6" s="64"/>
      <c r="T6" s="64"/>
      <c r="U6" s="64"/>
      <c r="V6" s="64"/>
      <c r="W6" s="64"/>
      <c r="X6" s="64"/>
      <c r="Y6" s="64"/>
      <c r="Z6" s="64"/>
    </row>
    <row r="7" spans="1:26" x14ac:dyDescent="0.25">
      <c r="A7" s="147" t="s">
        <v>109</v>
      </c>
      <c r="B7" s="64"/>
      <c r="C7" s="64"/>
      <c r="D7" s="64"/>
      <c r="E7" s="64"/>
      <c r="F7" s="64"/>
      <c r="G7" s="64"/>
      <c r="H7" s="64"/>
      <c r="I7" s="64"/>
      <c r="J7" s="64"/>
      <c r="K7" s="64"/>
      <c r="L7" s="64"/>
      <c r="M7" s="64"/>
      <c r="N7" s="64"/>
      <c r="O7" s="64"/>
      <c r="P7" s="64"/>
      <c r="Q7" s="64"/>
      <c r="R7" s="64"/>
      <c r="S7" s="64"/>
      <c r="T7" s="64"/>
      <c r="U7" s="64"/>
      <c r="V7" s="64"/>
      <c r="W7" s="64"/>
      <c r="X7" s="64"/>
      <c r="Y7" s="64"/>
      <c r="Z7" s="64"/>
    </row>
    <row r="8" spans="1:26" x14ac:dyDescent="0.25">
      <c r="A8" s="147" t="s">
        <v>110</v>
      </c>
      <c r="B8" s="64"/>
      <c r="C8" s="64"/>
      <c r="D8" s="64"/>
      <c r="E8" s="64"/>
      <c r="F8" s="64"/>
      <c r="G8" s="64"/>
      <c r="H8" s="64"/>
      <c r="I8" s="64"/>
      <c r="J8" s="64"/>
      <c r="K8" s="64"/>
      <c r="L8" s="64"/>
      <c r="M8" s="64"/>
      <c r="N8" s="64"/>
      <c r="O8" s="64"/>
      <c r="P8" s="64"/>
      <c r="Q8" s="64"/>
      <c r="R8" s="64"/>
      <c r="S8" s="64"/>
      <c r="T8" s="64"/>
      <c r="U8" s="64"/>
      <c r="V8" s="64"/>
      <c r="W8" s="64"/>
      <c r="X8" s="64"/>
      <c r="Y8" s="64"/>
      <c r="Z8" s="64"/>
    </row>
    <row r="9" spans="1:26" x14ac:dyDescent="0.25">
      <c r="A9" s="147" t="s">
        <v>111</v>
      </c>
      <c r="B9" s="64"/>
      <c r="C9" s="64"/>
      <c r="D9" s="64"/>
      <c r="E9" s="64"/>
      <c r="F9" s="64"/>
      <c r="G9" s="64"/>
      <c r="H9" s="64"/>
      <c r="I9" s="64"/>
      <c r="J9" s="64"/>
      <c r="K9" s="64"/>
      <c r="L9" s="64"/>
      <c r="M9" s="64"/>
      <c r="N9" s="64"/>
      <c r="O9" s="64"/>
      <c r="P9" s="64"/>
      <c r="Q9" s="64"/>
      <c r="R9" s="64"/>
      <c r="S9" s="64"/>
      <c r="T9" s="64"/>
      <c r="U9" s="64"/>
      <c r="V9" s="64"/>
      <c r="W9" s="64"/>
      <c r="X9" s="64"/>
      <c r="Y9" s="64"/>
      <c r="Z9" s="64"/>
    </row>
    <row r="10" spans="1:26" x14ac:dyDescent="0.25">
      <c r="A10" s="147" t="s">
        <v>112</v>
      </c>
      <c r="B10" s="64"/>
      <c r="C10" s="64"/>
      <c r="D10" s="64"/>
      <c r="E10" s="64"/>
      <c r="F10" s="64"/>
      <c r="G10" s="64"/>
      <c r="H10" s="64"/>
      <c r="I10" s="64"/>
      <c r="J10" s="64"/>
      <c r="K10" s="64"/>
      <c r="L10" s="64"/>
      <c r="M10" s="64"/>
      <c r="N10" s="64"/>
      <c r="O10" s="64"/>
      <c r="P10" s="64"/>
      <c r="Q10" s="64"/>
      <c r="R10" s="64"/>
      <c r="S10" s="64"/>
      <c r="T10" s="64"/>
      <c r="U10" s="64"/>
      <c r="V10" s="64"/>
      <c r="W10" s="64"/>
      <c r="X10" s="64"/>
      <c r="Y10" s="64"/>
      <c r="Z10" s="64"/>
    </row>
    <row r="11" spans="1:26" x14ac:dyDescent="0.25">
      <c r="A11" s="147" t="s">
        <v>113</v>
      </c>
      <c r="B11" s="64"/>
      <c r="C11" s="64"/>
      <c r="D11" s="64"/>
      <c r="E11" s="64"/>
      <c r="F11" s="64"/>
      <c r="G11" s="64"/>
      <c r="H11" s="64"/>
      <c r="I11" s="64"/>
      <c r="J11" s="64"/>
      <c r="K11" s="64"/>
      <c r="L11" s="64"/>
      <c r="M11" s="64"/>
      <c r="N11" s="64"/>
      <c r="O11" s="64"/>
      <c r="P11" s="64"/>
      <c r="Q11" s="64"/>
      <c r="R11" s="64"/>
      <c r="S11" s="64"/>
      <c r="T11" s="64"/>
      <c r="U11" s="64"/>
      <c r="V11" s="64"/>
      <c r="W11" s="64"/>
      <c r="X11" s="64"/>
      <c r="Y11" s="64"/>
      <c r="Z11" s="64"/>
    </row>
    <row r="12" spans="1:26" x14ac:dyDescent="0.25">
      <c r="A12" s="147"/>
      <c r="B12" s="64"/>
      <c r="C12" s="64"/>
      <c r="D12" s="64"/>
      <c r="E12" s="64"/>
      <c r="F12" s="64"/>
      <c r="G12" s="64"/>
      <c r="H12" s="64"/>
      <c r="I12" s="64"/>
      <c r="J12" s="64"/>
      <c r="K12" s="64"/>
      <c r="L12" s="64"/>
      <c r="M12" s="64"/>
      <c r="N12" s="64"/>
      <c r="O12" s="64"/>
      <c r="P12" s="64"/>
      <c r="Q12" s="64"/>
      <c r="R12" s="64"/>
      <c r="S12" s="64"/>
      <c r="T12" s="64"/>
      <c r="U12" s="64"/>
      <c r="V12" s="64"/>
      <c r="W12" s="64"/>
      <c r="X12" s="64"/>
      <c r="Y12" s="64"/>
      <c r="Z12" s="64"/>
    </row>
    <row r="13" spans="1:26" s="64" customFormat="1" x14ac:dyDescent="0.25">
      <c r="A13" s="147" t="s">
        <v>78</v>
      </c>
      <c r="B13" s="147" t="s">
        <v>114</v>
      </c>
    </row>
    <row r="14" spans="1:26" x14ac:dyDescent="0.25">
      <c r="A14" s="64"/>
      <c r="B14" s="147" t="s">
        <v>115</v>
      </c>
      <c r="C14" s="64"/>
      <c r="D14" s="64"/>
      <c r="E14" s="64"/>
      <c r="F14" s="64"/>
      <c r="G14" s="64"/>
      <c r="H14" s="64"/>
      <c r="I14" s="64"/>
      <c r="J14" s="64"/>
      <c r="K14" s="64"/>
      <c r="L14" s="64"/>
      <c r="M14" s="64"/>
      <c r="N14" s="64"/>
      <c r="O14" s="64"/>
      <c r="P14" s="64"/>
      <c r="Q14" s="64"/>
      <c r="R14" s="64"/>
      <c r="S14" s="64"/>
      <c r="T14" s="64"/>
      <c r="U14" s="64"/>
      <c r="V14" s="64"/>
      <c r="W14" s="64"/>
      <c r="X14" s="64"/>
      <c r="Y14" s="64"/>
      <c r="Z14" s="64"/>
    </row>
    <row r="15" spans="1:26" s="64" customFormat="1" x14ac:dyDescent="0.25">
      <c r="B15" s="147" t="s">
        <v>116</v>
      </c>
    </row>
    <row r="16" spans="1:26" s="64" customFormat="1" x14ac:dyDescent="0.25">
      <c r="A16" s="147"/>
    </row>
    <row r="17" spans="1:26" x14ac:dyDescent="0.25">
      <c r="A17" s="147" t="s">
        <v>117</v>
      </c>
      <c r="B17" s="64"/>
      <c r="C17" s="64"/>
      <c r="D17" s="64"/>
      <c r="E17" s="64"/>
      <c r="F17" s="64"/>
      <c r="G17" s="64"/>
      <c r="H17" s="64"/>
      <c r="I17" s="64"/>
      <c r="J17" s="64"/>
      <c r="K17" s="64"/>
      <c r="L17" s="64"/>
      <c r="M17" s="64"/>
      <c r="N17" s="64"/>
      <c r="O17" s="64"/>
      <c r="P17" s="64"/>
      <c r="Q17" s="64"/>
      <c r="R17" s="64"/>
      <c r="S17" s="64"/>
      <c r="T17" s="64"/>
      <c r="U17" s="64"/>
      <c r="V17" s="64"/>
      <c r="W17" s="64"/>
      <c r="X17" s="64"/>
      <c r="Y17" s="64"/>
      <c r="Z17" s="64"/>
    </row>
    <row r="18" spans="1:26" x14ac:dyDescent="0.25">
      <c r="A18" s="147"/>
      <c r="B18" s="64"/>
      <c r="C18" s="64"/>
      <c r="D18" s="64"/>
      <c r="E18" s="64"/>
      <c r="F18" s="64"/>
      <c r="G18" s="64"/>
      <c r="H18" s="64"/>
      <c r="I18" s="64"/>
      <c r="J18" s="64"/>
      <c r="K18" s="64"/>
      <c r="L18" s="64"/>
      <c r="M18" s="64"/>
      <c r="N18" s="64"/>
      <c r="O18" s="64"/>
      <c r="P18" s="64"/>
      <c r="Q18" s="64"/>
      <c r="R18" s="64"/>
      <c r="S18" s="64"/>
      <c r="T18" s="64"/>
      <c r="U18" s="64"/>
      <c r="V18" s="64"/>
      <c r="W18" s="64"/>
      <c r="X18" s="64"/>
      <c r="Y18" s="64"/>
      <c r="Z18" s="64"/>
    </row>
    <row r="19" spans="1:26" x14ac:dyDescent="0.25">
      <c r="A19" s="147" t="s">
        <v>118</v>
      </c>
      <c r="B19" s="64"/>
      <c r="C19" s="64"/>
      <c r="D19" s="64"/>
      <c r="E19" s="64"/>
      <c r="F19" s="64"/>
      <c r="G19" s="64"/>
      <c r="H19" s="64"/>
      <c r="I19" s="64"/>
      <c r="J19" s="64"/>
      <c r="K19" s="64"/>
      <c r="L19" s="64"/>
      <c r="M19" s="64"/>
      <c r="N19" s="64"/>
      <c r="O19" s="64"/>
      <c r="P19" s="64"/>
      <c r="Q19" s="64"/>
      <c r="R19" s="64"/>
      <c r="S19" s="64"/>
      <c r="T19" s="64"/>
      <c r="U19" s="64"/>
      <c r="V19" s="64"/>
      <c r="W19" s="64"/>
      <c r="X19" s="64"/>
      <c r="Y19" s="64"/>
      <c r="Z19" s="64"/>
    </row>
    <row r="20" spans="1:26" x14ac:dyDescent="0.25">
      <c r="A20" s="147"/>
      <c r="B20" s="64"/>
      <c r="C20" s="64"/>
      <c r="D20" s="64"/>
      <c r="E20" s="64"/>
      <c r="F20" s="64"/>
      <c r="G20" s="64"/>
      <c r="H20" s="64"/>
      <c r="I20" s="64"/>
      <c r="J20" s="64"/>
      <c r="K20" s="64"/>
      <c r="L20" s="64"/>
      <c r="M20" s="64"/>
      <c r="N20" s="64"/>
      <c r="O20" s="64"/>
      <c r="P20" s="64"/>
      <c r="Q20" s="64"/>
      <c r="R20" s="64"/>
      <c r="S20" s="64"/>
      <c r="T20" s="64"/>
      <c r="U20" s="64"/>
      <c r="V20" s="64"/>
      <c r="W20" s="64"/>
      <c r="X20" s="64"/>
      <c r="Y20" s="64"/>
      <c r="Z20" s="64"/>
    </row>
    <row r="21" spans="1:26" ht="15.75" thickBot="1" x14ac:dyDescent="0.3">
      <c r="A21" s="148" t="s">
        <v>119</v>
      </c>
      <c r="B21" s="148"/>
      <c r="C21" s="148"/>
      <c r="D21" s="148"/>
      <c r="E21" s="148"/>
      <c r="F21" s="148"/>
      <c r="G21" s="148"/>
      <c r="H21" s="148"/>
      <c r="I21" s="148"/>
      <c r="J21" s="64"/>
      <c r="K21" s="64"/>
      <c r="L21" s="64"/>
      <c r="M21" s="64"/>
      <c r="N21" s="64"/>
      <c r="O21" s="64"/>
      <c r="P21" s="64"/>
      <c r="Q21" s="64"/>
      <c r="R21" s="64"/>
      <c r="S21" s="64"/>
      <c r="T21" s="64"/>
      <c r="U21" s="64"/>
      <c r="V21" s="64"/>
      <c r="W21" s="64"/>
      <c r="X21" s="64"/>
      <c r="Y21" s="64"/>
      <c r="Z21" s="64"/>
    </row>
    <row r="22" spans="1:26" ht="15.75" thickBot="1" x14ac:dyDescent="0.3">
      <c r="A22" s="147"/>
      <c r="B22" s="64"/>
      <c r="C22" s="64"/>
      <c r="D22" s="64"/>
      <c r="E22" s="64"/>
      <c r="F22" s="64"/>
      <c r="G22" s="64"/>
      <c r="H22" s="64"/>
      <c r="I22" s="64"/>
      <c r="J22" s="64"/>
      <c r="K22" s="149" t="s">
        <v>120</v>
      </c>
      <c r="L22" s="150"/>
      <c r="M22" s="150"/>
      <c r="N22" s="150"/>
      <c r="O22" s="150"/>
      <c r="P22" s="150"/>
      <c r="Q22" s="150"/>
      <c r="R22" s="150"/>
      <c r="S22" s="150"/>
      <c r="T22" s="150"/>
      <c r="U22" s="150"/>
      <c r="V22" s="150"/>
      <c r="W22" s="150"/>
      <c r="X22" s="150"/>
      <c r="Y22" s="150"/>
      <c r="Z22" s="151"/>
    </row>
    <row r="23" spans="1:26" ht="15.75" thickBot="1" x14ac:dyDescent="0.3">
      <c r="A23" s="152" t="s">
        <v>121</v>
      </c>
      <c r="B23" s="153" t="s">
        <v>27</v>
      </c>
      <c r="C23" s="153" t="s">
        <v>122</v>
      </c>
      <c r="D23" s="153" t="s">
        <v>123</v>
      </c>
      <c r="E23" s="64"/>
      <c r="F23" s="64"/>
      <c r="G23" s="64"/>
      <c r="H23" s="64"/>
      <c r="I23" s="64"/>
      <c r="J23" s="64"/>
      <c r="K23" s="154" t="s">
        <v>124</v>
      </c>
      <c r="L23" s="116"/>
      <c r="M23" s="116"/>
      <c r="N23" s="116"/>
      <c r="O23" s="116"/>
      <c r="P23" s="116"/>
      <c r="Q23" s="116"/>
      <c r="R23" s="116"/>
      <c r="S23" s="116"/>
      <c r="T23" s="116"/>
      <c r="U23" s="116"/>
      <c r="V23" s="116"/>
      <c r="W23" s="116"/>
      <c r="X23" s="116"/>
      <c r="Y23" s="116"/>
      <c r="Z23" s="155"/>
    </row>
    <row r="24" spans="1:26" ht="15.75" thickBot="1" x14ac:dyDescent="0.3">
      <c r="A24" s="156" t="s">
        <v>125</v>
      </c>
      <c r="B24" s="157" t="s">
        <v>126</v>
      </c>
      <c r="C24" s="158" t="s">
        <v>127</v>
      </c>
      <c r="D24" s="159">
        <v>40</v>
      </c>
      <c r="E24" s="64"/>
      <c r="F24" s="64"/>
      <c r="G24" s="64"/>
      <c r="H24" s="64"/>
      <c r="I24" s="64"/>
      <c r="J24" s="64"/>
      <c r="K24" s="154" t="s">
        <v>128</v>
      </c>
      <c r="L24" s="116"/>
      <c r="M24" s="116"/>
      <c r="N24" s="116"/>
      <c r="O24" s="116"/>
      <c r="P24" s="116"/>
      <c r="Q24" s="116"/>
      <c r="R24" s="116"/>
      <c r="S24" s="116"/>
      <c r="T24" s="116"/>
      <c r="U24" s="116"/>
      <c r="V24" s="116"/>
      <c r="W24" s="116"/>
      <c r="X24" s="116"/>
      <c r="Y24" s="116"/>
      <c r="Z24" s="155"/>
    </row>
    <row r="25" spans="1:26" ht="15.75" thickBot="1" x14ac:dyDescent="0.3">
      <c r="A25" s="160" t="s">
        <v>129</v>
      </c>
      <c r="B25" s="157" t="s">
        <v>130</v>
      </c>
      <c r="C25" s="158" t="s">
        <v>131</v>
      </c>
      <c r="D25" s="159">
        <v>50</v>
      </c>
      <c r="E25" s="64"/>
      <c r="F25" s="64"/>
      <c r="G25" s="64"/>
      <c r="H25" s="64"/>
      <c r="I25" s="64"/>
      <c r="J25" s="64"/>
      <c r="K25" s="154" t="s">
        <v>132</v>
      </c>
      <c r="L25" s="116"/>
      <c r="M25" s="116"/>
      <c r="N25" s="116"/>
      <c r="O25" s="116"/>
      <c r="P25" s="116"/>
      <c r="Q25" s="116"/>
      <c r="R25" s="116"/>
      <c r="S25" s="116"/>
      <c r="T25" s="116"/>
      <c r="U25" s="116"/>
      <c r="V25" s="116"/>
      <c r="W25" s="116"/>
      <c r="X25" s="116"/>
      <c r="Y25" s="116"/>
      <c r="Z25" s="155"/>
    </row>
    <row r="26" spans="1:26" s="64" customFormat="1" ht="15.75" thickBot="1" x14ac:dyDescent="0.3">
      <c r="A26" s="161"/>
      <c r="B26" s="157" t="s">
        <v>133</v>
      </c>
      <c r="C26" s="158" t="s">
        <v>134</v>
      </c>
      <c r="D26" s="159">
        <v>65</v>
      </c>
      <c r="K26" s="162" t="s">
        <v>135</v>
      </c>
      <c r="L26" s="163"/>
      <c r="M26" s="163"/>
      <c r="N26" s="163"/>
      <c r="O26" s="163"/>
      <c r="P26" s="163"/>
      <c r="Q26" s="163"/>
      <c r="R26" s="163"/>
      <c r="S26" s="163"/>
      <c r="T26" s="163"/>
      <c r="U26" s="163"/>
      <c r="V26" s="163"/>
      <c r="W26" s="163"/>
      <c r="X26" s="163"/>
      <c r="Y26" s="163"/>
      <c r="Z26" s="164"/>
    </row>
    <row r="27" spans="1:26" ht="15.75" thickBot="1" x14ac:dyDescent="0.3">
      <c r="A27" s="156" t="s">
        <v>136</v>
      </c>
      <c r="B27" s="157" t="s">
        <v>137</v>
      </c>
      <c r="C27" s="158" t="s">
        <v>138</v>
      </c>
      <c r="D27" s="159">
        <v>67</v>
      </c>
      <c r="E27" s="64"/>
      <c r="F27" s="64"/>
      <c r="G27" s="64"/>
      <c r="H27" s="64"/>
      <c r="I27" s="64"/>
      <c r="J27" s="64"/>
      <c r="K27" s="165"/>
      <c r="L27" s="163"/>
      <c r="M27" s="163"/>
      <c r="N27" s="163"/>
      <c r="O27" s="163"/>
      <c r="P27" s="163"/>
      <c r="Q27" s="163"/>
      <c r="R27" s="163"/>
      <c r="S27" s="163"/>
      <c r="T27" s="163"/>
      <c r="U27" s="163"/>
      <c r="V27" s="163"/>
      <c r="W27" s="163"/>
      <c r="X27" s="163"/>
      <c r="Y27" s="163"/>
      <c r="Z27" s="164"/>
    </row>
    <row r="28" spans="1:26" ht="15.75" thickBot="1" x14ac:dyDescent="0.3">
      <c r="A28" s="147"/>
      <c r="B28" s="64"/>
      <c r="C28" s="64"/>
      <c r="D28" s="64"/>
      <c r="E28" s="64"/>
      <c r="F28" s="64"/>
      <c r="G28" s="64"/>
      <c r="H28" s="64"/>
      <c r="I28" s="64"/>
      <c r="J28" s="64"/>
      <c r="K28" s="166"/>
      <c r="L28" s="167"/>
      <c r="M28" s="167"/>
      <c r="N28" s="167"/>
      <c r="O28" s="167"/>
      <c r="P28" s="167"/>
      <c r="Q28" s="167"/>
      <c r="R28" s="167"/>
      <c r="S28" s="167"/>
      <c r="T28" s="167"/>
      <c r="U28" s="167"/>
      <c r="V28" s="167"/>
      <c r="W28" s="167"/>
      <c r="X28" s="167"/>
      <c r="Y28" s="167"/>
      <c r="Z28" s="168"/>
    </row>
    <row r="29" spans="1:26" x14ac:dyDescent="0.25">
      <c r="A29" s="148" t="s">
        <v>139</v>
      </c>
      <c r="B29" s="148"/>
      <c r="C29" s="148"/>
      <c r="D29" s="148"/>
      <c r="E29" s="148"/>
      <c r="F29" s="148"/>
      <c r="G29" s="148"/>
      <c r="H29" s="148"/>
      <c r="I29" s="148"/>
      <c r="J29" s="64"/>
      <c r="K29" s="64"/>
      <c r="L29" s="64"/>
      <c r="M29" s="64"/>
      <c r="N29" s="64"/>
      <c r="O29" s="64"/>
      <c r="P29" s="64"/>
      <c r="Q29" s="64"/>
      <c r="R29" s="64"/>
      <c r="S29" s="64"/>
      <c r="T29" s="64"/>
      <c r="U29" s="64"/>
      <c r="V29" s="64"/>
      <c r="W29" s="64"/>
      <c r="X29" s="64"/>
      <c r="Y29" s="64"/>
      <c r="Z29" s="64"/>
    </row>
    <row r="30" spans="1:26" x14ac:dyDescent="0.25">
      <c r="A30" s="147"/>
      <c r="B30" s="64"/>
      <c r="C30" s="64"/>
      <c r="D30" s="64"/>
      <c r="E30" s="64"/>
      <c r="F30" s="64"/>
      <c r="G30" s="64"/>
      <c r="H30" s="64"/>
      <c r="I30" s="64"/>
      <c r="J30" s="64"/>
      <c r="K30" s="64"/>
      <c r="L30" s="64"/>
      <c r="M30" s="64"/>
      <c r="N30" s="64"/>
      <c r="O30" s="64"/>
      <c r="P30" s="64"/>
      <c r="Q30" s="64"/>
      <c r="R30" s="64"/>
      <c r="S30" s="64"/>
      <c r="T30" s="64"/>
      <c r="U30" s="64"/>
      <c r="V30" s="64"/>
      <c r="W30" s="64"/>
      <c r="X30" s="64"/>
      <c r="Y30" s="64"/>
      <c r="Z30" s="64"/>
    </row>
    <row r="31" spans="1:26" x14ac:dyDescent="0.25">
      <c r="A31" s="147" t="s">
        <v>140</v>
      </c>
      <c r="B31" s="64"/>
      <c r="C31" s="64"/>
      <c r="D31" s="64"/>
      <c r="E31" s="64"/>
      <c r="F31" s="64"/>
      <c r="G31" s="64"/>
      <c r="H31" s="64"/>
      <c r="I31" s="64"/>
      <c r="J31" s="64"/>
      <c r="K31" s="64"/>
      <c r="L31" s="64"/>
      <c r="M31" s="64"/>
      <c r="N31" s="64"/>
      <c r="O31" s="64"/>
      <c r="P31" s="64"/>
      <c r="Q31" s="64"/>
      <c r="R31" s="64"/>
      <c r="S31" s="64"/>
      <c r="T31" s="64"/>
      <c r="U31" s="64"/>
      <c r="V31" s="64"/>
      <c r="W31" s="64"/>
      <c r="X31" s="64"/>
      <c r="Y31" s="64"/>
      <c r="Z31" s="64"/>
    </row>
    <row r="32" spans="1:26" x14ac:dyDescent="0.25">
      <c r="A32" s="147"/>
      <c r="B32" s="64"/>
      <c r="C32" s="64"/>
      <c r="D32" s="64"/>
      <c r="E32" s="64"/>
      <c r="F32" s="64"/>
      <c r="G32" s="64"/>
      <c r="H32" s="64"/>
      <c r="I32" s="64"/>
      <c r="J32" s="64"/>
      <c r="K32" s="64"/>
      <c r="L32" s="64"/>
      <c r="M32" s="64"/>
      <c r="N32" s="64"/>
      <c r="O32" s="64"/>
      <c r="P32" s="64"/>
      <c r="Q32" s="64"/>
      <c r="R32" s="64"/>
      <c r="S32" s="64"/>
      <c r="T32" s="64"/>
      <c r="U32" s="64"/>
      <c r="V32" s="64"/>
      <c r="W32" s="64"/>
      <c r="X32" s="64"/>
      <c r="Y32" s="64"/>
      <c r="Z32" s="64"/>
    </row>
    <row r="33" spans="1:26" x14ac:dyDescent="0.25">
      <c r="A33" s="147"/>
      <c r="B33" s="64"/>
      <c r="C33" s="64"/>
      <c r="D33" s="64"/>
      <c r="E33" s="64"/>
      <c r="F33" s="64"/>
      <c r="G33" s="64"/>
      <c r="H33" s="64"/>
      <c r="I33" s="64"/>
      <c r="J33" s="64"/>
      <c r="K33" s="64"/>
      <c r="L33" s="64"/>
      <c r="M33" s="64"/>
      <c r="N33" s="64"/>
      <c r="O33" s="64"/>
      <c r="P33" s="64"/>
      <c r="Q33" s="64"/>
      <c r="R33" s="64"/>
      <c r="S33" s="64"/>
      <c r="T33" s="64"/>
      <c r="U33" s="64"/>
      <c r="V33" s="64"/>
      <c r="W33" s="64"/>
      <c r="X33" s="64"/>
      <c r="Y33" s="64"/>
      <c r="Z33" s="64"/>
    </row>
    <row r="34" spans="1:26" x14ac:dyDescent="0.25">
      <c r="A34" s="147"/>
      <c r="B34" s="64"/>
      <c r="C34" s="64"/>
      <c r="D34" s="64"/>
      <c r="E34" s="64"/>
      <c r="F34" s="64"/>
      <c r="G34" s="64"/>
      <c r="H34" s="64"/>
      <c r="I34" s="64"/>
      <c r="J34" s="64"/>
      <c r="K34" s="64"/>
      <c r="L34" s="64"/>
      <c r="M34" s="64"/>
      <c r="N34" s="64"/>
      <c r="O34" s="64"/>
      <c r="P34" s="64"/>
      <c r="Q34" s="64"/>
      <c r="R34" s="64"/>
      <c r="S34" s="64"/>
      <c r="T34" s="64"/>
      <c r="U34" s="64"/>
      <c r="V34" s="64"/>
      <c r="W34" s="64"/>
      <c r="X34" s="64"/>
      <c r="Y34" s="64"/>
      <c r="Z34" s="64"/>
    </row>
    <row r="35" spans="1:26" x14ac:dyDescent="0.25">
      <c r="A35" s="147"/>
      <c r="B35" s="64"/>
      <c r="C35" s="64"/>
      <c r="D35" s="64"/>
      <c r="E35" s="64"/>
      <c r="F35" s="64"/>
      <c r="G35" s="64"/>
      <c r="H35" s="64"/>
      <c r="I35" s="64"/>
      <c r="J35" s="64"/>
      <c r="K35" s="64"/>
      <c r="L35" s="64"/>
      <c r="M35" s="64"/>
      <c r="N35" s="64"/>
      <c r="O35" s="64"/>
      <c r="P35" s="64"/>
      <c r="Q35" s="64"/>
      <c r="R35" s="64"/>
      <c r="S35" s="64"/>
      <c r="T35" s="64"/>
      <c r="U35" s="64"/>
      <c r="V35" s="64"/>
      <c r="W35" s="64"/>
      <c r="X35" s="64"/>
      <c r="Y35" s="64"/>
      <c r="Z35" s="64"/>
    </row>
    <row r="36" spans="1:26" x14ac:dyDescent="0.25">
      <c r="A36" s="147" t="s">
        <v>141</v>
      </c>
      <c r="B36" s="64"/>
      <c r="C36" s="64"/>
      <c r="D36" s="64"/>
      <c r="E36" s="64"/>
      <c r="F36" s="64"/>
      <c r="G36" s="64"/>
      <c r="H36" s="64"/>
      <c r="I36" s="64"/>
      <c r="J36" s="64"/>
      <c r="K36" s="64"/>
      <c r="L36" s="64"/>
      <c r="M36" s="64"/>
      <c r="N36" s="64"/>
      <c r="O36" s="64"/>
      <c r="P36" s="64"/>
      <c r="Q36" s="64"/>
      <c r="R36" s="64"/>
      <c r="S36" s="64"/>
      <c r="T36" s="64"/>
      <c r="U36" s="64"/>
      <c r="V36" s="64"/>
      <c r="W36" s="64"/>
      <c r="X36" s="64"/>
      <c r="Y36" s="64"/>
      <c r="Z36" s="64"/>
    </row>
    <row r="37" spans="1:26" x14ac:dyDescent="0.25">
      <c r="A37" s="147" t="s">
        <v>142</v>
      </c>
      <c r="B37" s="64"/>
      <c r="C37" s="64"/>
      <c r="D37" s="64"/>
      <c r="E37" s="64"/>
      <c r="F37" s="64"/>
      <c r="G37" s="64"/>
      <c r="H37" s="64"/>
      <c r="I37" s="64"/>
      <c r="J37" s="64"/>
      <c r="K37" s="64"/>
      <c r="L37" s="64"/>
      <c r="M37" s="64"/>
      <c r="N37" s="64"/>
      <c r="O37" s="64"/>
      <c r="P37" s="64"/>
      <c r="Q37" s="64"/>
      <c r="R37" s="64"/>
      <c r="S37" s="64"/>
      <c r="T37" s="64"/>
      <c r="U37" s="64"/>
      <c r="V37" s="64"/>
      <c r="W37" s="64"/>
      <c r="X37" s="64"/>
      <c r="Y37" s="64"/>
      <c r="Z37" s="64"/>
    </row>
    <row r="38" spans="1:26" x14ac:dyDescent="0.25">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row>
    <row r="39" spans="1:26" x14ac:dyDescent="0.25">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row>
    <row r="40" spans="1:26" x14ac:dyDescent="0.25">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row>
    <row r="41" spans="1:26" x14ac:dyDescent="0.25">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row>
  </sheetData>
  <mergeCells count="6">
    <mergeCell ref="A1:H1"/>
    <mergeCell ref="A2:I2"/>
    <mergeCell ref="A21:I21"/>
    <mergeCell ref="A25:A26"/>
    <mergeCell ref="K26:Z27"/>
    <mergeCell ref="A29:I2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F04C2-6978-4E0C-88E2-4DA0E8E5AB07}">
  <sheetPr>
    <pageSetUpPr fitToPage="1"/>
  </sheetPr>
  <dimension ref="A2:J47"/>
  <sheetViews>
    <sheetView view="pageLayout" zoomScaleNormal="100" workbookViewId="0">
      <selection activeCell="C10" sqref="C10"/>
    </sheetView>
  </sheetViews>
  <sheetFormatPr defaultColWidth="9" defaultRowHeight="15" x14ac:dyDescent="0.25"/>
  <cols>
    <col min="1" max="2" width="16" style="64" customWidth="1"/>
    <col min="3" max="3" width="63.42578125" style="64" customWidth="1"/>
    <col min="4" max="4" width="7.85546875" style="64" customWidth="1"/>
    <col min="5" max="5" width="9" style="64"/>
    <col min="6" max="6" width="14" style="64" customWidth="1"/>
    <col min="7" max="16384" width="9" style="64"/>
  </cols>
  <sheetData>
    <row r="2" spans="1:10" ht="20.25" x14ac:dyDescent="0.3">
      <c r="A2" s="143" t="s">
        <v>94</v>
      </c>
      <c r="B2" s="143"/>
      <c r="C2" s="143"/>
      <c r="D2" s="143"/>
      <c r="E2" s="143"/>
      <c r="F2" s="143"/>
      <c r="G2" s="85"/>
      <c r="H2" s="85"/>
      <c r="I2" s="85"/>
      <c r="J2" s="85"/>
    </row>
    <row r="3" spans="1:10" x14ac:dyDescent="0.25">
      <c r="A3" s="64" t="s">
        <v>95</v>
      </c>
      <c r="B3" s="64" t="s">
        <v>80</v>
      </c>
    </row>
    <row r="5" spans="1:10" x14ac:dyDescent="0.25">
      <c r="A5" s="64" t="s">
        <v>59</v>
      </c>
      <c r="B5" s="34">
        <v>44500</v>
      </c>
      <c r="C5" s="34"/>
    </row>
    <row r="6" spans="1:10" x14ac:dyDescent="0.25">
      <c r="A6" s="64" t="s">
        <v>58</v>
      </c>
      <c r="B6" s="64" t="s">
        <v>43</v>
      </c>
    </row>
    <row r="8" spans="1:10" x14ac:dyDescent="0.25">
      <c r="A8" s="33" t="s">
        <v>18</v>
      </c>
      <c r="B8" s="33"/>
    </row>
    <row r="10" spans="1:10" ht="30" x14ac:dyDescent="0.25">
      <c r="A10" s="35" t="s">
        <v>19</v>
      </c>
      <c r="B10" s="35" t="s">
        <v>27</v>
      </c>
      <c r="C10" s="35" t="s">
        <v>20</v>
      </c>
      <c r="D10" s="36" t="s">
        <v>21</v>
      </c>
      <c r="E10" s="11" t="s">
        <v>22</v>
      </c>
      <c r="F10" s="36" t="s">
        <v>23</v>
      </c>
    </row>
    <row r="11" spans="1:10" x14ac:dyDescent="0.25">
      <c r="A11" s="42"/>
      <c r="B11" s="42"/>
      <c r="C11" s="31"/>
      <c r="D11" s="32"/>
      <c r="E11" s="37"/>
      <c r="F11" s="38"/>
    </row>
    <row r="12" spans="1:10" x14ac:dyDescent="0.25">
      <c r="A12" s="42"/>
      <c r="B12" s="42"/>
      <c r="C12" s="39"/>
      <c r="D12" s="32"/>
      <c r="E12" s="37"/>
      <c r="F12" s="55"/>
    </row>
    <row r="13" spans="1:10" x14ac:dyDescent="0.25">
      <c r="A13" s="42"/>
      <c r="B13" s="42"/>
      <c r="C13" s="39"/>
      <c r="D13" s="32"/>
      <c r="E13" s="37"/>
      <c r="F13" s="38"/>
    </row>
    <row r="14" spans="1:10" ht="15.75" thickBot="1" x14ac:dyDescent="0.3">
      <c r="A14" s="44"/>
      <c r="B14" s="44"/>
      <c r="C14" s="41"/>
      <c r="D14" s="43"/>
      <c r="E14" s="45"/>
      <c r="F14" s="46"/>
    </row>
    <row r="15" spans="1:10" ht="15.75" customHeight="1" thickTop="1" x14ac:dyDescent="0.25">
      <c r="A15" s="48"/>
      <c r="B15" s="1"/>
      <c r="C15" s="1"/>
      <c r="D15" s="1"/>
      <c r="E15" s="47" t="s">
        <v>26</v>
      </c>
      <c r="F15" s="40">
        <f>SUM(F11:F14)</f>
        <v>0</v>
      </c>
    </row>
    <row r="16" spans="1:10" ht="15.75" customHeight="1" x14ac:dyDescent="0.25">
      <c r="A16" s="136" t="s">
        <v>29</v>
      </c>
      <c r="B16" s="137"/>
      <c r="C16" s="137"/>
      <c r="D16" s="137"/>
      <c r="E16" s="137"/>
      <c r="F16" s="137"/>
    </row>
    <row r="17" spans="1:6" ht="15.75" customHeight="1" x14ac:dyDescent="0.25">
      <c r="A17" s="82"/>
      <c r="B17" s="83"/>
      <c r="C17" s="83"/>
      <c r="D17" s="83"/>
      <c r="E17" s="83"/>
      <c r="F17" s="83"/>
    </row>
    <row r="18" spans="1:6" ht="30" x14ac:dyDescent="0.25">
      <c r="A18" s="35" t="s">
        <v>19</v>
      </c>
      <c r="B18" s="35" t="s">
        <v>27</v>
      </c>
      <c r="C18" s="35" t="s">
        <v>20</v>
      </c>
      <c r="D18" s="36" t="s">
        <v>21</v>
      </c>
      <c r="E18" s="11" t="s">
        <v>22</v>
      </c>
      <c r="F18" s="36" t="s">
        <v>23</v>
      </c>
    </row>
    <row r="19" spans="1:6" x14ac:dyDescent="0.25">
      <c r="A19" s="42" t="s">
        <v>77</v>
      </c>
      <c r="B19" s="42"/>
      <c r="C19" s="31"/>
      <c r="D19" s="32"/>
      <c r="E19" s="37"/>
      <c r="F19" s="38"/>
    </row>
    <row r="20" spans="1:6" x14ac:dyDescent="0.25">
      <c r="A20" s="42"/>
      <c r="B20" s="42"/>
      <c r="C20" s="39"/>
      <c r="D20" s="32"/>
      <c r="E20" s="37"/>
      <c r="F20" s="38">
        <f t="shared" ref="F20:F21" si="0">D20*E20</f>
        <v>0</v>
      </c>
    </row>
    <row r="21" spans="1:6" ht="15.75" thickBot="1" x14ac:dyDescent="0.3">
      <c r="A21" s="44"/>
      <c r="B21" s="44"/>
      <c r="C21" s="41"/>
      <c r="D21" s="43"/>
      <c r="E21" s="45"/>
      <c r="F21" s="46">
        <f t="shared" si="0"/>
        <v>0</v>
      </c>
    </row>
    <row r="22" spans="1:6" ht="15.75" thickTop="1" x14ac:dyDescent="0.25">
      <c r="D22" s="33"/>
      <c r="E22" s="33" t="s">
        <v>23</v>
      </c>
      <c r="F22" s="58">
        <f>SUM(F19:F21)</f>
        <v>0</v>
      </c>
    </row>
    <row r="23" spans="1:6" hidden="1" x14ac:dyDescent="0.25">
      <c r="A23" s="138" t="s">
        <v>30</v>
      </c>
      <c r="B23" s="138"/>
      <c r="C23" s="138"/>
      <c r="D23" s="138"/>
      <c r="E23" s="138"/>
      <c r="F23" s="138"/>
    </row>
    <row r="24" spans="1:6" ht="30" hidden="1" x14ac:dyDescent="0.25">
      <c r="A24" s="35" t="s">
        <v>19</v>
      </c>
      <c r="B24" s="35" t="s">
        <v>27</v>
      </c>
      <c r="C24" s="35" t="s">
        <v>20</v>
      </c>
      <c r="D24" s="36" t="s">
        <v>21</v>
      </c>
      <c r="E24" s="11" t="s">
        <v>22</v>
      </c>
      <c r="F24" s="36" t="s">
        <v>23</v>
      </c>
    </row>
    <row r="25" spans="1:6" hidden="1" x14ac:dyDescent="0.25">
      <c r="A25" s="42" t="s">
        <v>24</v>
      </c>
      <c r="B25" s="42" t="s">
        <v>33</v>
      </c>
      <c r="C25" s="31" t="s">
        <v>31</v>
      </c>
      <c r="D25" s="32">
        <v>80</v>
      </c>
      <c r="E25" s="37">
        <v>60</v>
      </c>
      <c r="F25" s="38">
        <v>4800</v>
      </c>
    </row>
    <row r="26" spans="1:6" hidden="1" x14ac:dyDescent="0.25">
      <c r="A26" s="42" t="s">
        <v>25</v>
      </c>
      <c r="B26" s="42" t="s">
        <v>28</v>
      </c>
      <c r="C26" s="39" t="s">
        <v>32</v>
      </c>
      <c r="D26" s="32">
        <v>20</v>
      </c>
      <c r="E26" s="37">
        <v>100</v>
      </c>
      <c r="F26" s="38">
        <f t="shared" ref="F26:F27" si="1">D26*E26</f>
        <v>2000</v>
      </c>
    </row>
    <row r="27" spans="1:6" ht="15.75" hidden="1" thickBot="1" x14ac:dyDescent="0.3">
      <c r="A27" s="44"/>
      <c r="B27" s="44"/>
      <c r="C27" s="41"/>
      <c r="D27" s="43"/>
      <c r="E27" s="45"/>
      <c r="F27" s="46">
        <f t="shared" si="1"/>
        <v>0</v>
      </c>
    </row>
    <row r="28" spans="1:6" hidden="1" x14ac:dyDescent="0.25">
      <c r="D28" s="33"/>
      <c r="E28" s="33" t="s">
        <v>23</v>
      </c>
      <c r="F28" s="58">
        <f>SUM(F25:F27)</f>
        <v>6800</v>
      </c>
    </row>
    <row r="29" spans="1:6" hidden="1" x14ac:dyDescent="0.25">
      <c r="A29" s="138" t="s">
        <v>34</v>
      </c>
      <c r="B29" s="138"/>
      <c r="C29" s="138"/>
      <c r="D29" s="138"/>
      <c r="E29" s="138"/>
      <c r="F29" s="138"/>
    </row>
    <row r="30" spans="1:6" ht="30" hidden="1" x14ac:dyDescent="0.25">
      <c r="A30" s="35" t="s">
        <v>19</v>
      </c>
      <c r="B30" s="35" t="s">
        <v>27</v>
      </c>
      <c r="C30" s="35" t="s">
        <v>20</v>
      </c>
      <c r="D30" s="36" t="s">
        <v>21</v>
      </c>
      <c r="E30" s="11" t="s">
        <v>22</v>
      </c>
      <c r="F30" s="36" t="s">
        <v>23</v>
      </c>
    </row>
    <row r="31" spans="1:6" hidden="1" x14ac:dyDescent="0.25">
      <c r="A31" s="42" t="s">
        <v>24</v>
      </c>
      <c r="B31" s="42" t="s">
        <v>33</v>
      </c>
      <c r="C31" s="31" t="s">
        <v>35</v>
      </c>
      <c r="D31" s="32">
        <v>120</v>
      </c>
      <c r="E31" s="37">
        <v>60</v>
      </c>
      <c r="F31" s="38">
        <v>7200</v>
      </c>
    </row>
    <row r="32" spans="1:6" hidden="1" x14ac:dyDescent="0.25">
      <c r="A32" s="50"/>
      <c r="B32" s="50"/>
      <c r="C32" s="51"/>
      <c r="D32" s="52"/>
      <c r="E32" s="53"/>
      <c r="F32" s="54">
        <f t="shared" ref="F32" si="2">D32*E32</f>
        <v>0</v>
      </c>
    </row>
    <row r="33" spans="1:6" ht="15.75" hidden="1" thickTop="1" x14ac:dyDescent="0.25">
      <c r="A33" s="56"/>
      <c r="B33" s="56"/>
      <c r="C33" s="57"/>
      <c r="D33" s="59"/>
      <c r="E33" s="60" t="s">
        <v>23</v>
      </c>
      <c r="F33" s="61">
        <f>SUM(F31:F32)</f>
        <v>7200</v>
      </c>
    </row>
    <row r="34" spans="1:6" x14ac:dyDescent="0.25">
      <c r="A34" s="136" t="s">
        <v>30</v>
      </c>
      <c r="B34" s="137"/>
      <c r="C34" s="137"/>
      <c r="D34" s="137"/>
      <c r="E34" s="137"/>
      <c r="F34" s="137"/>
    </row>
    <row r="35" spans="1:6" x14ac:dyDescent="0.25">
      <c r="A35" s="82"/>
      <c r="B35" s="83"/>
      <c r="C35" s="83"/>
      <c r="D35" s="83"/>
      <c r="E35" s="83"/>
      <c r="F35" s="83"/>
    </row>
    <row r="36" spans="1:6" ht="30" x14ac:dyDescent="0.25">
      <c r="A36" s="35" t="s">
        <v>19</v>
      </c>
      <c r="B36" s="35" t="s">
        <v>27</v>
      </c>
      <c r="C36" s="35" t="s">
        <v>20</v>
      </c>
      <c r="D36" s="36" t="s">
        <v>21</v>
      </c>
      <c r="E36" s="11" t="s">
        <v>22</v>
      </c>
      <c r="F36" s="36" t="s">
        <v>23</v>
      </c>
    </row>
    <row r="37" spans="1:6" x14ac:dyDescent="0.25">
      <c r="A37" s="42" t="s">
        <v>82</v>
      </c>
      <c r="B37" s="42" t="s">
        <v>83</v>
      </c>
      <c r="C37" s="31" t="s">
        <v>84</v>
      </c>
      <c r="D37" s="32">
        <v>2</v>
      </c>
      <c r="E37" s="37">
        <v>100</v>
      </c>
      <c r="F37" s="38">
        <f>D37*E37</f>
        <v>200</v>
      </c>
    </row>
    <row r="38" spans="1:6" x14ac:dyDescent="0.25">
      <c r="A38" s="42"/>
      <c r="B38" s="42"/>
      <c r="C38" s="39"/>
      <c r="D38" s="32"/>
      <c r="E38" s="37"/>
      <c r="F38" s="38">
        <f t="shared" ref="F38:F39" si="3">D38*E38</f>
        <v>0</v>
      </c>
    </row>
    <row r="39" spans="1:6" ht="15.75" thickBot="1" x14ac:dyDescent="0.3">
      <c r="A39" s="44"/>
      <c r="B39" s="44"/>
      <c r="C39" s="41"/>
      <c r="D39" s="43"/>
      <c r="E39" s="45"/>
      <c r="F39" s="46">
        <f t="shared" si="3"/>
        <v>0</v>
      </c>
    </row>
    <row r="40" spans="1:6" ht="15.75" thickTop="1" x14ac:dyDescent="0.25">
      <c r="D40" s="33"/>
      <c r="E40" s="33" t="s">
        <v>23</v>
      </c>
      <c r="F40" s="58">
        <f>SUM(F37:F39)</f>
        <v>200</v>
      </c>
    </row>
    <row r="41" spans="1:6" x14ac:dyDescent="0.25">
      <c r="A41" s="136" t="s">
        <v>34</v>
      </c>
      <c r="B41" s="137"/>
      <c r="C41" s="137"/>
      <c r="D41" s="137"/>
      <c r="E41" s="137"/>
      <c r="F41" s="137"/>
    </row>
    <row r="42" spans="1:6" x14ac:dyDescent="0.25">
      <c r="A42" s="82"/>
      <c r="B42" s="83"/>
      <c r="C42" s="83"/>
      <c r="D42" s="83"/>
      <c r="E42" s="83"/>
      <c r="F42" s="83"/>
    </row>
    <row r="43" spans="1:6" ht="30" x14ac:dyDescent="0.25">
      <c r="A43" s="35" t="s">
        <v>19</v>
      </c>
      <c r="B43" s="35" t="s">
        <v>27</v>
      </c>
      <c r="C43" s="35" t="s">
        <v>20</v>
      </c>
      <c r="D43" s="36" t="s">
        <v>21</v>
      </c>
      <c r="E43" s="11" t="s">
        <v>22</v>
      </c>
      <c r="F43" s="36" t="s">
        <v>23</v>
      </c>
    </row>
    <row r="44" spans="1:6" x14ac:dyDescent="0.25">
      <c r="A44" s="42" t="s">
        <v>82</v>
      </c>
      <c r="B44" s="42" t="s">
        <v>83</v>
      </c>
      <c r="C44" s="31" t="s">
        <v>85</v>
      </c>
      <c r="D44" s="32">
        <v>10</v>
      </c>
      <c r="E44" s="37">
        <v>100</v>
      </c>
      <c r="F44" s="38">
        <f>D44*E44</f>
        <v>1000</v>
      </c>
    </row>
    <row r="45" spans="1:6" x14ac:dyDescent="0.25">
      <c r="A45" s="42"/>
      <c r="B45" s="42"/>
      <c r="C45" s="39"/>
      <c r="D45" s="32"/>
      <c r="E45" s="37"/>
      <c r="F45" s="38">
        <f t="shared" ref="F45:F46" si="4">D45*E45</f>
        <v>0</v>
      </c>
    </row>
    <row r="46" spans="1:6" ht="15.75" thickBot="1" x14ac:dyDescent="0.3">
      <c r="A46" s="44"/>
      <c r="B46" s="44"/>
      <c r="C46" s="41"/>
      <c r="D46" s="43"/>
      <c r="E46" s="45"/>
      <c r="F46" s="46">
        <f t="shared" si="4"/>
        <v>0</v>
      </c>
    </row>
    <row r="47" spans="1:6" ht="15.75" thickTop="1" x14ac:dyDescent="0.25">
      <c r="D47" s="33"/>
      <c r="E47" s="33" t="s">
        <v>23</v>
      </c>
      <c r="F47" s="58">
        <f>SUM(F44:F46)</f>
        <v>1000</v>
      </c>
    </row>
  </sheetData>
  <mergeCells count="6">
    <mergeCell ref="A41:F41"/>
    <mergeCell ref="A2:F2"/>
    <mergeCell ref="A16:F16"/>
    <mergeCell ref="A23:F23"/>
    <mergeCell ref="A29:F29"/>
    <mergeCell ref="A34:F34"/>
  </mergeCells>
  <pageMargins left="0.5" right="0.5" top="0.5" bottom="0.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8B6BB-BA8C-43D1-99FC-4216113A0E22}">
  <sheetPr>
    <pageSetUpPr fitToPage="1"/>
  </sheetPr>
  <dimension ref="A1:H22"/>
  <sheetViews>
    <sheetView zoomScaleNormal="100" workbookViewId="0">
      <selection activeCell="E18" sqref="E18"/>
    </sheetView>
  </sheetViews>
  <sheetFormatPr defaultColWidth="9" defaultRowHeight="15" x14ac:dyDescent="0.25"/>
  <cols>
    <col min="1" max="1" width="33" style="64" customWidth="1"/>
    <col min="2" max="2" width="47.28515625" style="64" customWidth="1"/>
    <col min="3" max="3" width="11" style="64" bestFit="1" customWidth="1"/>
    <col min="4" max="4" width="12" style="64" bestFit="1" customWidth="1"/>
    <col min="5" max="5" width="15.42578125" style="64" bestFit="1" customWidth="1"/>
    <col min="6" max="6" width="13.85546875" style="64" customWidth="1"/>
    <col min="7" max="7" width="4.85546875" style="64" customWidth="1"/>
    <col min="8" max="16384" width="9" style="64"/>
  </cols>
  <sheetData>
    <row r="1" spans="1:8" ht="19.5" thickBot="1" x14ac:dyDescent="0.35">
      <c r="A1" s="122" t="s">
        <v>41</v>
      </c>
      <c r="B1" s="122"/>
      <c r="C1" s="6"/>
      <c r="D1" s="6"/>
      <c r="E1" s="7" t="s">
        <v>7</v>
      </c>
      <c r="F1" s="8">
        <v>1</v>
      </c>
    </row>
    <row r="3" spans="1:8" x14ac:dyDescent="0.25">
      <c r="A3" s="5" t="s">
        <v>4</v>
      </c>
      <c r="B3" s="2" t="s">
        <v>42</v>
      </c>
      <c r="E3" s="63" t="s">
        <v>6</v>
      </c>
      <c r="F3" s="25">
        <v>44500</v>
      </c>
    </row>
    <row r="4" spans="1:8" x14ac:dyDescent="0.25">
      <c r="A4" s="66" t="s">
        <v>36</v>
      </c>
      <c r="B4" s="66" t="s">
        <v>43</v>
      </c>
    </row>
    <row r="6" spans="1:8" x14ac:dyDescent="0.25">
      <c r="A6" s="3" t="s">
        <v>95</v>
      </c>
      <c r="B6" s="4" t="s">
        <v>80</v>
      </c>
      <c r="C6" s="4"/>
      <c r="D6" s="4"/>
      <c r="E6" s="4"/>
      <c r="F6" s="4"/>
    </row>
    <row r="7" spans="1:8" x14ac:dyDescent="0.25">
      <c r="A7" s="3" t="s">
        <v>5</v>
      </c>
      <c r="B7" s="4" t="s">
        <v>81</v>
      </c>
      <c r="C7" s="4"/>
      <c r="D7" s="4"/>
      <c r="E7" s="4"/>
      <c r="F7" s="4"/>
    </row>
    <row r="8" spans="1:8" x14ac:dyDescent="0.25">
      <c r="H8" s="29"/>
    </row>
    <row r="9" spans="1:8" ht="47.25" customHeight="1" x14ac:dyDescent="0.25">
      <c r="A9" s="9" t="s">
        <v>8</v>
      </c>
      <c r="B9" s="69" t="s">
        <v>13</v>
      </c>
      <c r="C9" s="10" t="s">
        <v>0</v>
      </c>
      <c r="D9" s="11" t="s">
        <v>10</v>
      </c>
      <c r="E9" s="11" t="s">
        <v>11</v>
      </c>
      <c r="F9" s="11" t="s">
        <v>9</v>
      </c>
      <c r="H9" s="29"/>
    </row>
    <row r="10" spans="1:8" x14ac:dyDescent="0.25">
      <c r="A10" s="22" t="s">
        <v>14</v>
      </c>
      <c r="B10" s="23"/>
      <c r="C10" s="23"/>
      <c r="D10" s="23"/>
      <c r="E10" s="23"/>
      <c r="F10" s="24"/>
      <c r="H10" s="29"/>
    </row>
    <row r="11" spans="1:8" x14ac:dyDescent="0.25">
      <c r="A11" s="72"/>
      <c r="B11" s="86" t="s">
        <v>40</v>
      </c>
      <c r="C11" s="17"/>
      <c r="D11" s="18"/>
      <c r="E11" s="19"/>
      <c r="F11" s="26">
        <v>7</v>
      </c>
      <c r="H11" s="29"/>
    </row>
    <row r="12" spans="1:8" x14ac:dyDescent="0.25">
      <c r="A12" s="140" t="s">
        <v>15</v>
      </c>
      <c r="B12" s="141"/>
      <c r="C12" s="141"/>
      <c r="D12" s="141"/>
      <c r="E12" s="80">
        <f>SUM(E11:E11)</f>
        <v>0</v>
      </c>
      <c r="F12" s="81"/>
      <c r="H12" s="29"/>
    </row>
    <row r="13" spans="1:8" x14ac:dyDescent="0.25">
      <c r="A13" s="22" t="s">
        <v>2</v>
      </c>
      <c r="B13" s="78"/>
      <c r="C13" s="78"/>
      <c r="D13" s="78"/>
      <c r="E13" s="78"/>
      <c r="F13" s="79"/>
      <c r="H13" s="29"/>
    </row>
    <row r="14" spans="1:8" x14ac:dyDescent="0.25">
      <c r="A14" s="84" t="s">
        <v>81</v>
      </c>
      <c r="B14" s="70" t="s">
        <v>86</v>
      </c>
      <c r="C14" s="20" t="s">
        <v>87</v>
      </c>
      <c r="D14" s="18">
        <v>44469</v>
      </c>
      <c r="E14" s="19">
        <v>200</v>
      </c>
      <c r="F14" s="26">
        <v>1</v>
      </c>
      <c r="H14" s="29"/>
    </row>
    <row r="15" spans="1:8" x14ac:dyDescent="0.25">
      <c r="A15" s="140" t="s">
        <v>17</v>
      </c>
      <c r="B15" s="141"/>
      <c r="C15" s="141"/>
      <c r="D15" s="141"/>
      <c r="E15" s="80">
        <f>SUM(E14:E14)</f>
        <v>200</v>
      </c>
      <c r="F15" s="81"/>
      <c r="H15" s="29"/>
    </row>
    <row r="16" spans="1:8" x14ac:dyDescent="0.25">
      <c r="A16" s="22" t="s">
        <v>38</v>
      </c>
      <c r="B16" s="23"/>
      <c r="C16" s="23"/>
      <c r="D16" s="23"/>
      <c r="E16" s="23"/>
      <c r="F16" s="27"/>
      <c r="H16" s="29"/>
    </row>
    <row r="17" spans="1:8" x14ac:dyDescent="0.25">
      <c r="A17" s="12" t="s">
        <v>81</v>
      </c>
      <c r="B17" s="71" t="s">
        <v>86</v>
      </c>
      <c r="C17" s="16" t="s">
        <v>87</v>
      </c>
      <c r="D17" s="18">
        <v>44469</v>
      </c>
      <c r="E17" s="19">
        <v>200</v>
      </c>
      <c r="F17" s="27"/>
      <c r="H17" s="29"/>
    </row>
    <row r="18" spans="1:8" x14ac:dyDescent="0.25">
      <c r="A18" s="12"/>
      <c r="B18" s="71"/>
      <c r="C18" s="16"/>
      <c r="D18" s="14"/>
      <c r="E18" s="15"/>
      <c r="F18" s="28">
        <v>5</v>
      </c>
      <c r="H18" s="29"/>
    </row>
    <row r="19" spans="1:8" x14ac:dyDescent="0.25">
      <c r="A19" s="140" t="s">
        <v>37</v>
      </c>
      <c r="B19" s="141"/>
      <c r="C19" s="141"/>
      <c r="D19" s="141"/>
      <c r="E19" s="80">
        <f>SUM(E17:E18)</f>
        <v>200</v>
      </c>
      <c r="F19" s="81"/>
    </row>
    <row r="20" spans="1:8" x14ac:dyDescent="0.25">
      <c r="A20" s="67"/>
      <c r="B20" s="68"/>
      <c r="C20" s="68"/>
      <c r="D20" s="62" t="s">
        <v>12</v>
      </c>
      <c r="E20" s="65">
        <f>SUM(E12,E15,E19)</f>
        <v>400</v>
      </c>
      <c r="F20" s="13"/>
    </row>
    <row r="21" spans="1:8" x14ac:dyDescent="0.25">
      <c r="G21" s="1"/>
    </row>
    <row r="22" spans="1:8" x14ac:dyDescent="0.25">
      <c r="H22" s="21"/>
    </row>
  </sheetData>
  <mergeCells count="3">
    <mergeCell ref="A12:D12"/>
    <mergeCell ref="A15:D15"/>
    <mergeCell ref="A19:D19"/>
  </mergeCells>
  <pageMargins left="0.7" right="0.7" top="0.75" bottom="0.75" header="0.3" footer="0.3"/>
  <pageSetup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E189-6B9F-41AF-97A7-95FC217D8540}">
  <dimension ref="A1:H13"/>
  <sheetViews>
    <sheetView workbookViewId="0">
      <selection activeCell="N7" sqref="N7"/>
    </sheetView>
  </sheetViews>
  <sheetFormatPr defaultColWidth="9" defaultRowHeight="15" x14ac:dyDescent="0.25"/>
  <cols>
    <col min="1" max="1" width="17.42578125" style="64" customWidth="1"/>
    <col min="2" max="7" width="9.5703125" style="64" customWidth="1"/>
    <col min="8" max="8" width="10.5703125" style="64" customWidth="1"/>
    <col min="9" max="16384" width="9" style="64"/>
  </cols>
  <sheetData>
    <row r="1" spans="1:8" ht="19.5" thickBot="1" x14ac:dyDescent="0.35">
      <c r="A1" s="122" t="s">
        <v>46</v>
      </c>
      <c r="B1" s="122"/>
      <c r="C1" s="122"/>
      <c r="D1" s="6"/>
      <c r="E1" s="6" t="s">
        <v>7</v>
      </c>
      <c r="F1" s="6">
        <v>1</v>
      </c>
      <c r="G1" s="6"/>
      <c r="H1" s="6"/>
    </row>
    <row r="3" spans="1:8" x14ac:dyDescent="0.25">
      <c r="A3" s="5" t="s">
        <v>4</v>
      </c>
      <c r="B3" s="2" t="s">
        <v>44</v>
      </c>
      <c r="C3" s="97"/>
      <c r="D3" s="97"/>
      <c r="E3" s="98"/>
      <c r="F3" s="25"/>
      <c r="G3" s="97"/>
      <c r="H3" s="97"/>
    </row>
    <row r="4" spans="1:8" x14ac:dyDescent="0.25">
      <c r="A4" s="66" t="s">
        <v>36</v>
      </c>
      <c r="B4" s="115" t="s">
        <v>43</v>
      </c>
      <c r="C4" s="99"/>
      <c r="D4" s="99"/>
      <c r="E4" s="99"/>
      <c r="F4" s="99"/>
      <c r="G4" s="99"/>
      <c r="H4" s="99"/>
    </row>
    <row r="6" spans="1:8" x14ac:dyDescent="0.25">
      <c r="A6" s="3" t="s">
        <v>95</v>
      </c>
      <c r="B6" s="4" t="s">
        <v>80</v>
      </c>
      <c r="C6" s="4"/>
      <c r="D6" s="4"/>
      <c r="E6" s="4"/>
      <c r="F6" s="4"/>
      <c r="G6" s="4"/>
      <c r="H6" s="4"/>
    </row>
    <row r="7" spans="1:8" x14ac:dyDescent="0.25">
      <c r="A7" s="3" t="s">
        <v>5</v>
      </c>
      <c r="B7" s="4" t="s">
        <v>81</v>
      </c>
      <c r="C7" s="4"/>
      <c r="D7" s="4"/>
      <c r="E7" s="4"/>
      <c r="F7" s="4"/>
      <c r="G7" s="4"/>
      <c r="H7" s="4"/>
    </row>
    <row r="9" spans="1:8" ht="15.75" thickBot="1" x14ac:dyDescent="0.3">
      <c r="A9" s="142" t="s">
        <v>53</v>
      </c>
      <c r="B9" s="142"/>
      <c r="C9" s="142"/>
      <c r="D9" s="142"/>
      <c r="E9" s="142"/>
      <c r="F9" s="142"/>
      <c r="G9" s="142"/>
      <c r="H9" s="142"/>
    </row>
    <row r="10" spans="1:8" ht="15.75" thickTop="1" x14ac:dyDescent="0.25">
      <c r="A10" s="89" t="s">
        <v>57</v>
      </c>
      <c r="B10" s="89" t="s">
        <v>52</v>
      </c>
      <c r="C10" s="89" t="s">
        <v>47</v>
      </c>
      <c r="D10" s="89" t="s">
        <v>48</v>
      </c>
      <c r="E10" s="89" t="s">
        <v>49</v>
      </c>
      <c r="F10" s="89" t="s">
        <v>50</v>
      </c>
      <c r="G10" s="89" t="s">
        <v>51</v>
      </c>
      <c r="H10" s="89" t="s">
        <v>39</v>
      </c>
    </row>
    <row r="11" spans="1:8" x14ac:dyDescent="0.25">
      <c r="A11" s="87" t="s">
        <v>56</v>
      </c>
      <c r="B11" s="91">
        <v>45000</v>
      </c>
      <c r="C11" s="91">
        <v>30000</v>
      </c>
      <c r="D11" s="91">
        <v>35000</v>
      </c>
      <c r="E11" s="91">
        <v>20000</v>
      </c>
      <c r="F11" s="91">
        <v>10000</v>
      </c>
      <c r="G11" s="91">
        <v>40000</v>
      </c>
      <c r="H11" s="92">
        <f t="shared" ref="H11" si="0">SUM(B11:G11)</f>
        <v>180000</v>
      </c>
    </row>
    <row r="12" spans="1:8" ht="15.75" thickBot="1" x14ac:dyDescent="0.3">
      <c r="A12" s="90" t="s">
        <v>39</v>
      </c>
      <c r="B12" s="95">
        <f t="shared" ref="B12:H12" si="1">SUM(B11:B11)</f>
        <v>45000</v>
      </c>
      <c r="C12" s="95">
        <f t="shared" si="1"/>
        <v>30000</v>
      </c>
      <c r="D12" s="95">
        <f t="shared" si="1"/>
        <v>35000</v>
      </c>
      <c r="E12" s="95">
        <f t="shared" si="1"/>
        <v>20000</v>
      </c>
      <c r="F12" s="95">
        <f t="shared" si="1"/>
        <v>10000</v>
      </c>
      <c r="G12" s="95">
        <f t="shared" si="1"/>
        <v>40000</v>
      </c>
      <c r="H12" s="95">
        <f t="shared" si="1"/>
        <v>180000</v>
      </c>
    </row>
    <row r="13" spans="1:8" ht="15.75" thickTop="1" x14ac:dyDescent="0.25"/>
  </sheetData>
  <mergeCells count="1">
    <mergeCell ref="A9:H9"/>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Progress Report</vt:lpstr>
      <vt:lpstr>Personnel Hours - TABLE</vt:lpstr>
      <vt:lpstr>Backup Doc Summary TABLE</vt:lpstr>
      <vt:lpstr>Cash Projections</vt:lpstr>
      <vt:lpstr>Cover Letter SAMPLE</vt:lpstr>
      <vt:lpstr>Personnel Hours - SAMPLE</vt:lpstr>
      <vt:lpstr>Backup Doc Summary SAMPLE</vt:lpstr>
      <vt:lpstr>Cash Projections SAMPLE</vt:lpstr>
      <vt:lpstr>'Backup Doc Summary SAMPLE'!Print_Area</vt:lpstr>
      <vt:lpstr>'Backup Doc Summary TABLE'!Print_Area</vt:lpstr>
      <vt:lpstr>'Personnel Hours - SAMPLE'!Print_Area</vt:lpstr>
      <vt:lpstr>'Personnel Hours - TABLE'!Print_Area</vt:lpstr>
    </vt:vector>
  </TitlesOfParts>
  <Company>Department of Water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Reis</dc:creator>
  <cp:lastModifiedBy>Amanda Guzman-Perez (Consultant)</cp:lastModifiedBy>
  <cp:lastPrinted>2021-10-05T14:47:04Z</cp:lastPrinted>
  <dcterms:created xsi:type="dcterms:W3CDTF">2012-04-30T21:29:23Z</dcterms:created>
  <dcterms:modified xsi:type="dcterms:W3CDTF">2024-05-07T18:27:33Z</dcterms:modified>
</cp:coreProperties>
</file>